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267" windowHeight="12685"/>
  </bookViews>
  <sheets>
    <sheet name="万千总书目(全)" sheetId="19" r:id="rId1"/>
  </sheets>
  <definedNames>
    <definedName name="_xlnm.Print_Area" localSheetId="0">'万千总书目(全)'!$A$1:$H$208</definedName>
    <definedName name="_xlnm.Print_Titles" localSheetId="0">'万千总书目(全)'!$5:$5</definedName>
    <definedName name="TABLE" localSheetId="0">'万千总书目(全)'!$D$5:$H$177</definedName>
  </definedNames>
  <calcPr calcId="144525" concurrentCalc="0"/>
</workbook>
</file>

<file path=xl/calcChain.xml><?xml version="1.0" encoding="utf-8"?>
<calcChain xmlns="http://schemas.openxmlformats.org/spreadsheetml/2006/main">
  <c r="H171" i="19" l="1"/>
  <c r="H154" i="19"/>
  <c r="H147" i="19"/>
  <c r="H136" i="19"/>
  <c r="H120" i="19"/>
  <c r="H111" i="19"/>
  <c r="H92" i="19"/>
  <c r="H87" i="19"/>
  <c r="H81" i="19"/>
  <c r="H71" i="19"/>
  <c r="H62" i="19"/>
  <c r="H54" i="19"/>
  <c r="H47" i="19"/>
  <c r="H33" i="19"/>
  <c r="H23" i="19"/>
  <c r="H14" i="19"/>
  <c r="H172" i="19"/>
</calcChain>
</file>

<file path=xl/sharedStrings.xml><?xml version="1.0" encoding="utf-8"?>
<sst xmlns="http://schemas.openxmlformats.org/spreadsheetml/2006/main" count="596" uniqueCount="444">
  <si>
    <t>给幼师&amp;园长的专业阅读书单（万千教育出品）</t>
  </si>
  <si>
    <t>排序（勿删）</t>
  </si>
  <si>
    <r>
      <rPr>
        <sz val="14"/>
        <rFont val="楷体_GB2312"/>
        <charset val="134"/>
      </rPr>
      <t>万千教育</t>
    </r>
    <r>
      <rPr>
        <vertAlign val="superscript"/>
        <sz val="14"/>
        <rFont val="Arial"/>
        <family val="2"/>
      </rPr>
      <t>®</t>
    </r>
    <r>
      <rPr>
        <sz val="14"/>
        <rFont val="楷体_GB2312"/>
        <charset val="134"/>
      </rPr>
      <t xml:space="preserve"> 国内知名图书品牌，专业的教育图书策划与出版机构。             </t>
    </r>
    <r>
      <rPr>
        <sz val="14"/>
        <rFont val="楷体_GB2312"/>
        <charset val="134"/>
      </rPr>
      <t xml:space="preserve">                                                 </t>
    </r>
    <r>
      <rPr>
        <sz val="14"/>
        <rFont val="楷体_GB2312"/>
        <charset val="134"/>
      </rPr>
      <t>读书是教师最好的修行，在专业成长的道路上，我们愿与您携手并肩。</t>
    </r>
  </si>
  <si>
    <r>
      <rPr>
        <sz val="8"/>
        <rFont val="黑体"/>
        <charset val="134"/>
      </rPr>
      <t>序号</t>
    </r>
    <r>
      <rPr>
        <sz val="11"/>
        <rFont val="黑体"/>
        <charset val="134"/>
      </rPr>
      <t xml:space="preserve">   </t>
    </r>
    <r>
      <rPr>
        <sz val="8"/>
        <rFont val="黑体"/>
        <charset val="134"/>
      </rPr>
      <t>（勿删）       截止1394</t>
    </r>
  </si>
  <si>
    <t>数目</t>
  </si>
  <si>
    <t>书号</t>
  </si>
  <si>
    <t>书          目</t>
  </si>
  <si>
    <t>著、译者</t>
  </si>
  <si>
    <t>出版日期</t>
  </si>
  <si>
    <t>定价（元）</t>
  </si>
  <si>
    <t>下架</t>
  </si>
  <si>
    <t>所属系列（与19.04.26书目同步）（勿删）（截止1393）</t>
  </si>
  <si>
    <t>董旭花老师专题图书推荐</t>
  </si>
  <si>
    <t>978-7-5184-1935-7</t>
  </si>
  <si>
    <t>幼儿园户外环境创设与活动指导（全彩）</t>
  </si>
  <si>
    <t>董旭花等著</t>
  </si>
  <si>
    <t>j01-01-高等教育-世界教育经典名著丛书</t>
  </si>
  <si>
    <t>978-7-5184-0758-3</t>
  </si>
  <si>
    <t>幼儿园自主游戏观察与记录——从游戏故事中发现儿童（全彩）</t>
  </si>
  <si>
    <t>978-7-5184-0156-7</t>
  </si>
  <si>
    <t>幼儿园区域活动现场指导艺术——透视38个区域故事</t>
  </si>
  <si>
    <t>978-7-5019-9149-5</t>
  </si>
  <si>
    <t>小区域，大学问——幼儿园区域环境创设与活动指导</t>
  </si>
  <si>
    <t>978-7-5019-9548-6</t>
  </si>
  <si>
    <t>幼儿园创造性游戏区域活动指导（角色区·建构区·表演区）</t>
  </si>
  <si>
    <t>董旭花等编著</t>
  </si>
  <si>
    <t>978-7-5019-9549-3</t>
  </si>
  <si>
    <t>幼儿园自主性学习区域活动指导（生活操作区·美工区·益智区·科学区）</t>
  </si>
  <si>
    <t>978-7-5019-7937-0</t>
  </si>
  <si>
    <t>幼儿园科学区（室）：科学探索活动指导117例</t>
  </si>
  <si>
    <t>董旭花主编</t>
  </si>
  <si>
    <t>董旭花老师专题图书合计</t>
  </si>
  <si>
    <t>幼儿园教师专业发展</t>
  </si>
  <si>
    <t>幼儿园游戏指导</t>
  </si>
  <si>
    <t>★</t>
  </si>
  <si>
    <t>978-7-5184-1305-8</t>
  </si>
  <si>
    <t>以游戏为中心的幼儿园课程（第六版）</t>
  </si>
  <si>
    <t>（美）J.V.Hoorn等著 史明洁等译</t>
  </si>
  <si>
    <t>j02-03-学前-幼儿园游戏指导</t>
  </si>
  <si>
    <t>978-7-5184-1261-7</t>
  </si>
  <si>
    <t>幼儿教育课程——一种创造性游戏模式（第四版）</t>
  </si>
  <si>
    <t>（美）K.E.Catron等著  李敏谊等译</t>
  </si>
  <si>
    <t>978-7-5184-1563-2</t>
  </si>
  <si>
    <t>幼儿园创造性游戏：环境创设与活动指导</t>
  </si>
  <si>
    <t>(美）A. Barbour著  王连江译</t>
  </si>
  <si>
    <t>978-7-5184-1797-1</t>
  </si>
  <si>
    <t>幼儿园游戏指导方法与实例：游戏自主性的视角</t>
  </si>
  <si>
    <t>秦元东等著</t>
  </si>
  <si>
    <t>978-7-5184-0676-0</t>
  </si>
  <si>
    <t>幼儿园室内外建构游戏指导</t>
  </si>
  <si>
    <t>邵爱红主编</t>
  </si>
  <si>
    <t>幼儿园游戏指导合计</t>
  </si>
  <si>
    <t>环境创设与区域活动指导</t>
  </si>
  <si>
    <t>978-7-5184-2311-8</t>
  </si>
  <si>
    <t>幼儿园探究性环境创设：让孩子成为热情主动的学习者（全彩）</t>
  </si>
  <si>
    <t>（美）S. Stacey著  康丹等译</t>
  </si>
  <si>
    <t>2019 .04</t>
  </si>
  <si>
    <t>978-7-5184-2103-9</t>
  </si>
  <si>
    <t>幼儿园社会区材料设计与评价（全彩）</t>
  </si>
  <si>
    <t>王微丽  霍力岩主编</t>
  </si>
  <si>
    <t>j02-04-学前-幼儿园区域游戏指导</t>
  </si>
  <si>
    <t>978-7-5184-1950-0</t>
  </si>
  <si>
    <t>幼儿园科学区材料设计与评价（全彩）</t>
  </si>
  <si>
    <t>978-7-5184-1951-7</t>
  </si>
  <si>
    <t>幼儿园生活区材料设计与评价（全彩）</t>
  </si>
  <si>
    <t>978-7-5184-1782-7</t>
  </si>
  <si>
    <t>幼儿园数学区材料设计与评价（全彩）</t>
  </si>
  <si>
    <t>978-7-5184-1800-8</t>
  </si>
  <si>
    <t>幼儿园语言区材料设计与评价（全彩）</t>
  </si>
  <si>
    <t>978-7-5019-9613-1</t>
  </si>
  <si>
    <t>幼儿园区域活动——环境创设与活动设计方法（全彩）</t>
  </si>
  <si>
    <t>王微丽主编</t>
  </si>
  <si>
    <t>978-7-5019-9134-1</t>
  </si>
  <si>
    <t>如何有效实施幼儿园主题性区域活动</t>
  </si>
  <si>
    <t>环境创设与区域活动指导合计</t>
  </si>
  <si>
    <t>978-7-5184-2253-1</t>
  </si>
  <si>
    <t>理解儿童心理从绘画开始（全彩）</t>
  </si>
  <si>
    <t>陈侃著</t>
  </si>
  <si>
    <t>j02-05-学前-幼儿心理与发展指导</t>
  </si>
  <si>
    <t>978-7-5184-2205-0</t>
  </si>
  <si>
    <t>幼儿行为管理的方法与策略</t>
  </si>
  <si>
    <t>莫源秋著</t>
  </si>
  <si>
    <t>978-7-5019-9496-0</t>
  </si>
  <si>
    <t>透视幼儿心理世界——给幼儿教师和家长的心理学建议</t>
  </si>
  <si>
    <t>冯夏婷主编</t>
  </si>
  <si>
    <t>978-7-5184-0783-5</t>
  </si>
  <si>
    <t>透视0—3岁婴幼儿心理世界——给教师和家长的心理学建议</t>
  </si>
  <si>
    <t>978-7-5184-1779-7</t>
  </si>
  <si>
    <t>幼儿情绪管理的方法与策略——给幼儿教师和家长的教育建议</t>
  </si>
  <si>
    <t>978-7-5184-0183-3</t>
  </si>
  <si>
    <t>幼儿常见心理行为问题——诊断与教育</t>
  </si>
  <si>
    <t>978-7-5019-6608-0/G·762</t>
  </si>
  <si>
    <t>幼儿心理健康教育</t>
  </si>
  <si>
    <t>刘文编著</t>
  </si>
  <si>
    <t>幼儿行为观察与应对指导</t>
  </si>
  <si>
    <t>978-7-5184-2308-8</t>
  </si>
  <si>
    <t>0—8岁儿童纪律教育（第七版）</t>
  </si>
  <si>
    <t>（美）M.V. Fields等著  蔡菡译</t>
  </si>
  <si>
    <t>j02-06-学前-幼儿行为观察与应对指导</t>
  </si>
  <si>
    <t>978-7-5019-9138-9</t>
  </si>
  <si>
    <t>幼儿行为的观察与记录（第五版）</t>
  </si>
  <si>
    <t>（美）D.H.Cohen等著  马燕等译</t>
  </si>
  <si>
    <t>978-7-5184-2045-2</t>
  </si>
  <si>
    <t>幼儿问题行为的识别与应对——给家长的心理学建议（第二版）</t>
  </si>
  <si>
    <t>978-7-5019-7797-0</t>
  </si>
  <si>
    <t>幼儿问题行为的识别与应对（教师篇）（第6版）</t>
  </si>
  <si>
    <t>（美）E. Essa著  王玲艳等译</t>
  </si>
  <si>
    <t>978-7-5184-1262-4</t>
  </si>
  <si>
    <t>幼儿活动档案记录与解读（第二版）</t>
  </si>
  <si>
    <t>（美）Z. H. Helm等著  马燕等译</t>
  </si>
  <si>
    <t>幼儿行为观察与应对指导合计</t>
  </si>
  <si>
    <t>师幼互动指导</t>
  </si>
  <si>
    <t>978-7-5184-2056-8</t>
  </si>
  <si>
    <t>小脑袋，大问题——促进幼儿深度学习的高水平提问（全彩）</t>
  </si>
  <si>
    <t>（美）J. Strasser等著  孟晨译</t>
  </si>
  <si>
    <t>978-7-5184-2175-6</t>
  </si>
  <si>
    <t>小哲学家的大问题</t>
  </si>
  <si>
    <t>（瑞士）E. Z. Morf著  杨妍璐译</t>
  </si>
  <si>
    <t>978-7-5184-2096-4</t>
  </si>
  <si>
    <t>让幼儿都爱听你说（第二版）</t>
  </si>
  <si>
    <t>(美)C. G. Mooney著  马希武  马燕译</t>
  </si>
  <si>
    <t>978-7-5019-9950-7</t>
  </si>
  <si>
    <t>让幼儿都爱听你说——幼儿教师说话的艺术</t>
  </si>
  <si>
    <r>
      <rPr>
        <sz val="8"/>
        <rFont val="宋体"/>
        <charset val="134"/>
      </rPr>
      <t>（美）</t>
    </r>
    <r>
      <rPr>
        <sz val="8"/>
        <color rgb="FFFF0000"/>
        <rFont val="宋体"/>
        <charset val="134"/>
      </rPr>
      <t>C. G.</t>
    </r>
    <r>
      <rPr>
        <sz val="8"/>
        <rFont val="宋体"/>
        <charset val="134"/>
      </rPr>
      <t>Mooney著 马希武等译</t>
    </r>
  </si>
  <si>
    <t>978-7-5184-1707-0</t>
  </si>
  <si>
    <t>有力的师幼互动：促进幼儿学习的策略</t>
  </si>
  <si>
    <t>（美）A. L. Dombro等著  王连江译</t>
  </si>
  <si>
    <t>978-7-5019-9903-3</t>
  </si>
  <si>
    <t>幼儿教师与幼儿有效互动策略</t>
  </si>
  <si>
    <t>莫源秋等编著</t>
  </si>
  <si>
    <t>师幼互动指导合计</t>
  </si>
  <si>
    <t>幼儿园家长工作指导</t>
  </si>
  <si>
    <t>978-7-5184-2345-3</t>
  </si>
  <si>
    <t>幼儿成长揭秘——常见问题分析与家园共育策略</t>
  </si>
  <si>
    <t>王普华等著</t>
  </si>
  <si>
    <t>j02-07-学前-幼儿园家长工作指导</t>
  </si>
  <si>
    <t>978-7-5184-1934-0</t>
  </si>
  <si>
    <t>幼儿教师与家长沟通之道（第二版）</t>
  </si>
  <si>
    <t>晏红著</t>
  </si>
  <si>
    <t>978-7-5184-0364-6</t>
  </si>
  <si>
    <t>幼儿园家长工作技能与艺术</t>
  </si>
  <si>
    <t>莫源秋编著</t>
  </si>
  <si>
    <t>978-7-5184-0806-1</t>
  </si>
  <si>
    <t>破解家园沟通的44个难题</t>
  </si>
  <si>
    <t>胡剑红主编</t>
  </si>
  <si>
    <t>978-7-5019-9610-0</t>
  </si>
  <si>
    <t>幼儿教师的家长工作技巧</t>
  </si>
  <si>
    <t>张春炬主编</t>
  </si>
  <si>
    <t>978-7-5019-9592-9</t>
  </si>
  <si>
    <t>幼儿园家长开放日活动设计与实践指导</t>
  </si>
  <si>
    <t>卢筱红主编</t>
  </si>
  <si>
    <t>978-7-5019-9322-2</t>
  </si>
  <si>
    <t>幼儿园家庭教育指导形式与方法</t>
  </si>
  <si>
    <t>幼儿园家长工作指导合计</t>
  </si>
  <si>
    <t>幼儿园班级管理指导</t>
  </si>
  <si>
    <t>978-7-5184-1802-2</t>
  </si>
  <si>
    <t>幼儿园班级管理问题预防与应对（25周年版）</t>
  </si>
  <si>
    <t>（美）S. Saifer著　曹宇译</t>
  </si>
  <si>
    <t>j02-08-学前-幼儿园班级管理指导</t>
  </si>
  <si>
    <t>978-7-5184-1789-6</t>
  </si>
  <si>
    <t>做富有洞察力的幼儿教师——有效管理你的班级</t>
  </si>
  <si>
    <r>
      <rPr>
        <sz val="8"/>
        <rFont val="宋体"/>
        <charset val="134"/>
      </rPr>
      <t>（美）N</t>
    </r>
    <r>
      <rPr>
        <sz val="8"/>
        <color rgb="FF002060"/>
        <rFont val="宋体"/>
        <charset val="134"/>
      </rPr>
      <t xml:space="preserve">. </t>
    </r>
    <r>
      <rPr>
        <sz val="8"/>
        <rFont val="宋体"/>
        <charset val="134"/>
      </rPr>
      <t>Bruski著  王玲艳等译</t>
    </r>
  </si>
  <si>
    <t>978-7-5019-9556-1</t>
  </si>
  <si>
    <t>打造幼儿园魅力班级的64个策略</t>
  </si>
  <si>
    <t>莫源秋等著</t>
  </si>
  <si>
    <t>978-7-5019-7936-3</t>
  </si>
  <si>
    <t>幼儿园班级管理技巧150</t>
  </si>
  <si>
    <t>（美）L. Warner等著　曹宇译</t>
  </si>
  <si>
    <t>978-7-5184-1595-3</t>
  </si>
  <si>
    <t>接手幼儿园小班：帮助孩子快乐入园</t>
  </si>
  <si>
    <t>王翠霞等著</t>
  </si>
  <si>
    <t>978-7-5019-9357-4</t>
  </si>
  <si>
    <t>幼儿常规教育指导手册</t>
  </si>
  <si>
    <t>978-7-5019-9437-3</t>
  </si>
  <si>
    <t>幼儿园班级安全管理</t>
  </si>
  <si>
    <t>陶金玲  许映建著</t>
  </si>
  <si>
    <t>978-7-5019-8832-7</t>
  </si>
  <si>
    <t>幼儿园教师治班之道</t>
  </si>
  <si>
    <t>李麦浪著</t>
  </si>
  <si>
    <t>幼儿园班级管理指导合计</t>
  </si>
  <si>
    <t>幼儿园一日活动指导</t>
  </si>
  <si>
    <t>978-7-5019-8469-5</t>
  </si>
  <si>
    <t>幼儿园一日生活环节的组织策略</t>
  </si>
  <si>
    <t>宋文霞等主编</t>
  </si>
  <si>
    <t>j02-09-学前-幼儿园一日活动指导</t>
  </si>
  <si>
    <t>978-7-5019-9952-1</t>
  </si>
  <si>
    <t>幼儿园一日生活过渡环节的组织策略</t>
  </si>
  <si>
    <t>吴文艳主编</t>
  </si>
  <si>
    <t>978-7-5019-9531-9</t>
  </si>
  <si>
    <t>幼儿园一日活动教育细节69例</t>
  </si>
  <si>
    <t>王明珠主编</t>
  </si>
  <si>
    <t>978-7-5184-0158-1</t>
  </si>
  <si>
    <t>幼儿园大型活动组织与策划手册</t>
  </si>
  <si>
    <t>李春玲著</t>
  </si>
  <si>
    <t>幼儿园一日活动指导合计</t>
  </si>
  <si>
    <t>幼儿园玩教具制作指导</t>
  </si>
  <si>
    <t>978-7-5019-9904-0</t>
  </si>
  <si>
    <t>幼儿园玩教具：配备、设计制作与应用（全彩）</t>
  </si>
  <si>
    <t>郭力平等著</t>
  </si>
  <si>
    <t>j02-10-学前-幼儿园玩教具制作指导</t>
  </si>
  <si>
    <t>978-7-5184-0184-0</t>
  </si>
  <si>
    <t>幼儿园创意游戏教学：废旧材料巧利用（全彩）</t>
  </si>
  <si>
    <t>芦德芹主编</t>
  </si>
  <si>
    <t>978-7-5184-0808-5</t>
  </si>
  <si>
    <t>幼儿园体育材料设计与运用150例</t>
  </si>
  <si>
    <t>汪超著</t>
  </si>
  <si>
    <t>幼儿园玩教具制作指导合计</t>
  </si>
  <si>
    <t>教学技能与活动指导</t>
  </si>
  <si>
    <t>978-7-5184-0760-6</t>
  </si>
  <si>
    <t>幼儿园备课·说课·听课·评课</t>
  </si>
  <si>
    <t>俞春晓等著</t>
  </si>
  <si>
    <t>j02-11-学前-幼儿园教师教学技能与活动指导</t>
  </si>
  <si>
    <t>978-7-5019-9499-1</t>
  </si>
  <si>
    <t>幼儿教师必须修炼的10项教学技能</t>
  </si>
  <si>
    <t>俞春晓著</t>
  </si>
  <si>
    <t>978-7-5019-9454-0</t>
  </si>
  <si>
    <t>幼儿园教学诊断技巧与对策58例</t>
  </si>
  <si>
    <t>王春燕等著</t>
  </si>
  <si>
    <t>978-7-5184-1799-5</t>
  </si>
  <si>
    <t>幼儿园电影主题活动创意设计(全彩)</t>
  </si>
  <si>
    <t>王微丽等主编</t>
  </si>
  <si>
    <t>978-7-5019-9612-7</t>
  </si>
  <si>
    <t>幼儿园综合主题活动——设计技巧与优秀案例</t>
  </si>
  <si>
    <t>赵旭莹等主编</t>
  </si>
  <si>
    <t>978-7-5184-1235-8</t>
  </si>
  <si>
    <t>幼儿园绘本美术活动创意设计（全彩）</t>
  </si>
  <si>
    <t>郭莉萍 赵福云主编</t>
  </si>
  <si>
    <t>978-7-5019-9323-9</t>
  </si>
  <si>
    <t>幼儿园美术活动创意设计（全彩）</t>
  </si>
  <si>
    <t>罗梅 赵福云主编</t>
  </si>
  <si>
    <t>978-7-5184-0180-2</t>
  </si>
  <si>
    <t>给幼儿教师和家长的81条美术教育建议（全彩）</t>
  </si>
  <si>
    <t>李力加著</t>
  </si>
  <si>
    <t>978-7-5019-9150-1</t>
  </si>
  <si>
    <t>幼儿园节日活动精彩设计方案</t>
  </si>
  <si>
    <t>刘洪霞主编</t>
  </si>
  <si>
    <t>978-7-5019-9590-5</t>
  </si>
  <si>
    <t>幼儿园语言活动创新设计</t>
  </si>
  <si>
    <t>郭咏梅著</t>
  </si>
  <si>
    <t>978-7-5184-0157-4</t>
  </si>
  <si>
    <t>幼儿园优秀语言活动设计70例</t>
  </si>
  <si>
    <t>郭咏梅主编</t>
  </si>
  <si>
    <t>978-7-5184-0453-7</t>
  </si>
  <si>
    <t>幼儿园优秀体育活动设计99例</t>
  </si>
  <si>
    <t>朱清  侯金萍主编</t>
  </si>
  <si>
    <t>978-7-5019-9892-0</t>
  </si>
  <si>
    <t>幼儿园优秀美术活动设计99例（全彩）</t>
  </si>
  <si>
    <t>陈学群  余晖主编</t>
  </si>
  <si>
    <t>978-7-5019-9591-2</t>
  </si>
  <si>
    <t>幼儿园优秀健康活动设计80例</t>
  </si>
  <si>
    <t>范惠静主编</t>
  </si>
  <si>
    <t>978-7-5019-9439-7</t>
  </si>
  <si>
    <t>幼儿园优秀社会活动设计65例</t>
  </si>
  <si>
    <t>伍香平主编</t>
  </si>
  <si>
    <t>978-7-5019-9385-7</t>
  </si>
  <si>
    <t>幼儿园优秀科学活动设计88例</t>
  </si>
  <si>
    <t>978-7-5019-9951-4</t>
  </si>
  <si>
    <t>幼儿园科学探究故事20例</t>
  </si>
  <si>
    <t>教学技能与活动指导合计</t>
  </si>
  <si>
    <t>教育技能与活动指导</t>
  </si>
  <si>
    <t>978-7-5184-1197-9</t>
  </si>
  <si>
    <t>幼儿教育中的心理效应</t>
  </si>
  <si>
    <t>j02-12-学前-幼儿园教师教育技能与活动指导</t>
  </si>
  <si>
    <t>978-7-5019-8953-9</t>
  </si>
  <si>
    <t>幼儿教师实用教育教学技能</t>
  </si>
  <si>
    <t>978-7-5184-0784-2</t>
  </si>
  <si>
    <t>幼儿教师必须掌握的教育技巧</t>
  </si>
  <si>
    <t>978-7-5184-0193-2</t>
  </si>
  <si>
    <t>跟蒙台梭利学做快乐的幼儿教师</t>
  </si>
  <si>
    <t>刘文主编</t>
  </si>
  <si>
    <t>978-7-5019-7511-2</t>
  </si>
  <si>
    <t>做幼儿喜爱的魅力教师</t>
  </si>
  <si>
    <t>978-7-5019-7303-3</t>
  </si>
  <si>
    <t>老师，你在听吗？
——幼儿教育活动中的师幼对话</t>
  </si>
  <si>
    <t>（美）L.Burman著  汪寒鹭等译</t>
  </si>
  <si>
    <t>教育技能与活动指导合计</t>
  </si>
  <si>
    <t>幼儿园教师专业成长指导</t>
  </si>
  <si>
    <t>978-7-5184-2113-8</t>
  </si>
  <si>
    <t>做会沟通的幼儿教师</t>
  </si>
  <si>
    <t>胡剑红等主编</t>
  </si>
  <si>
    <t>j02-13-学前-幼儿园教师专业成长指导</t>
  </si>
  <si>
    <t>978-7-5184-2236-4</t>
  </si>
  <si>
    <t>幼儿园文案撰写规范与技巧</t>
  </si>
  <si>
    <t>刘敏等著</t>
  </si>
  <si>
    <t>978-7-5184-2309-5</t>
  </si>
  <si>
    <t>破解幼儿园教师的90个工作难题</t>
  </si>
  <si>
    <t>杜长娥  徐钧主编</t>
  </si>
  <si>
    <t>978-7-5184-2112-1</t>
  </si>
  <si>
    <t>幼儿园优质教研活动设计方案</t>
  </si>
  <si>
    <t>朱清等著</t>
  </si>
  <si>
    <t>978-7-5184-1781-0</t>
  </si>
  <si>
    <t>给青年幼儿教师的建议</t>
  </si>
  <si>
    <t>吴邵萍著</t>
  </si>
  <si>
    <t>978-7-5019-8470-1</t>
  </si>
  <si>
    <t>答新手幼儿教师120问</t>
  </si>
  <si>
    <t>978-7-5184-1798-8</t>
  </si>
  <si>
    <t>幼儿园新手教师指导手册</t>
  </si>
  <si>
    <t>王芳等著</t>
  </si>
  <si>
    <t>978-7-5184-1783-4</t>
  </si>
  <si>
    <t>从新手到骨干——幼儿教师专业成长故事</t>
  </si>
  <si>
    <t>尹坚勤编著</t>
  </si>
  <si>
    <t>978-7-5184-1780-3</t>
  </si>
  <si>
    <t>幼儿教师追求幸福的方法</t>
  </si>
  <si>
    <t>余胜兰著</t>
  </si>
  <si>
    <t>978-7-5019-9111-2</t>
  </si>
  <si>
    <t>做个幸福快乐的幼儿教师
——为你的专业成长支招</t>
  </si>
  <si>
    <t>978-7-5019-9047-4</t>
  </si>
  <si>
    <t>幼儿教师临场应变技巧60例</t>
  </si>
  <si>
    <t>冯伟群著</t>
  </si>
  <si>
    <t>978-7-5019-8930-0</t>
  </si>
  <si>
    <t>幼儿教师易犯的150个错误</t>
  </si>
  <si>
    <t>伍香平编著</t>
  </si>
  <si>
    <t>978-7-5184-0070-6</t>
  </si>
  <si>
    <t>幼儿教师必知的礼仪规范</t>
  </si>
  <si>
    <t>向多佳编著</t>
  </si>
  <si>
    <t>978-7-5019-9611-7</t>
  </si>
  <si>
    <t>幼儿园教师必知的60条教育政策与法规</t>
  </si>
  <si>
    <t>洪秀敏编著</t>
  </si>
  <si>
    <t>幼儿园教师专业成长指导合计</t>
  </si>
  <si>
    <t>幼儿园园所管理</t>
  </si>
  <si>
    <t>978-7-5184-2102-2</t>
  </si>
  <si>
    <t>破解幼儿园园长的50个管理难题</t>
  </si>
  <si>
    <t>苏晓芬等著</t>
  </si>
  <si>
    <t>j02-14-学前-幼儿园园所管理</t>
  </si>
  <si>
    <t>978-7-5184-1784-1</t>
  </si>
  <si>
    <t>幼儿园危机管理策略与实例</t>
  </si>
  <si>
    <t>周丛笑等编著</t>
  </si>
  <si>
    <t>978-7-5184-1596-0</t>
  </si>
  <si>
    <t>幼儿园安全管理策略</t>
  </si>
  <si>
    <t>张春炬 李芳主编</t>
  </si>
  <si>
    <t>978-7-5184-0039-3</t>
  </si>
  <si>
    <t>园本培训促进幼儿教师专业发展</t>
  </si>
  <si>
    <t>978-7-5019-9883-8</t>
  </si>
  <si>
    <t>幼儿园教研活动设计与实施</t>
  </si>
  <si>
    <t>978-7-5019-9620-9</t>
  </si>
  <si>
    <t>幼儿园保育员工作指南</t>
  </si>
  <si>
    <t>伍香平等主编</t>
  </si>
  <si>
    <t>978-7-5019-9438-0</t>
  </si>
  <si>
    <t>幼儿园园长的领导艺术</t>
  </si>
  <si>
    <r>
      <rPr>
        <sz val="8"/>
        <rFont val="宋体"/>
        <charset val="134"/>
      </rPr>
      <t>任民</t>
    </r>
    <r>
      <rPr>
        <sz val="8"/>
        <rFont val="Times New Roman"/>
        <family val="1"/>
      </rPr>
      <t xml:space="preserve">   </t>
    </r>
    <r>
      <rPr>
        <sz val="8"/>
        <rFont val="宋体"/>
        <charset val="134"/>
      </rPr>
      <t>李迎春著</t>
    </r>
  </si>
  <si>
    <t>978-7-5019-9006-1</t>
  </si>
  <si>
    <t>幼儿园园长临场应变技巧50例</t>
  </si>
  <si>
    <t>卢俊著</t>
  </si>
  <si>
    <t>978-7-5019-9012-2</t>
  </si>
  <si>
    <t>幼儿园园长易犯的80个错误</t>
  </si>
  <si>
    <t>幼儿园园所管理合计</t>
  </si>
  <si>
    <t>学前教育经典名著必读</t>
  </si>
  <si>
    <t>978-7-5184-1541-0</t>
  </si>
  <si>
    <t>童年的王国——听斯坦纳讲华德福教育（软精装）</t>
  </si>
  <si>
    <t>R. Steiner著  霍力岩等译</t>
  </si>
  <si>
    <t>978-7-5184-1138-2</t>
  </si>
  <si>
    <t>童年的秘密（汉英双语版）（软精装）</t>
  </si>
  <si>
    <t>（意）玛利亚·蒙台梭利著  郑福明译</t>
  </si>
  <si>
    <t>978-7-5184-1136-8</t>
  </si>
  <si>
    <t>教育漫话·理解能力指导散论（软精装）</t>
  </si>
  <si>
    <t>（英）约翰·洛克著  郭元祥等译校</t>
  </si>
  <si>
    <t>978-7-5184-1059-0</t>
  </si>
  <si>
    <t>爱弥儿（精选本）（软精装）</t>
  </si>
  <si>
    <t>（法）让-雅克·卢梭  檀传宝等译</t>
  </si>
  <si>
    <t>978-7-5184-0813-9</t>
  </si>
  <si>
    <t>儿童教育心理学（软精装）</t>
  </si>
  <si>
    <t>(奥）阿德勒著  杨韶刚译</t>
  </si>
  <si>
    <t>学前教育经典名著必读合计</t>
  </si>
  <si>
    <t>家庭教养必读</t>
  </si>
  <si>
    <t>978-7-5184-2171-8</t>
  </si>
  <si>
    <t>0—2岁宝宝想表达什么？</t>
  </si>
  <si>
    <t>（英）S. Boswell等著  林苑珊译</t>
  </si>
  <si>
    <t>978-7-5184-2170-1</t>
  </si>
  <si>
    <t>3—5岁幼儿为什么问个不停？</t>
  </si>
  <si>
    <t>（英）L. Emanuel等著  杨维玉译</t>
  </si>
  <si>
    <t>978-7-5184-2169-5</t>
  </si>
  <si>
    <t>6—9岁孩子为何喜欢装大人？</t>
  </si>
  <si>
    <t>（英）C. Aves等著  杨维玉译</t>
  </si>
  <si>
    <t>978-7-5184-2168-8</t>
  </si>
  <si>
    <t>10—14岁青少年，你在想什么？</t>
  </si>
  <si>
    <t>（英）R. Bergese等著  杨维玉译</t>
  </si>
  <si>
    <t>978-7-5184-2177-0</t>
  </si>
  <si>
    <t>反思的爱</t>
  </si>
  <si>
    <t>（美）R. Pally著  戴艾芳译</t>
  </si>
  <si>
    <t>978-7-5184-0912-9</t>
  </si>
  <si>
    <t>妈妈的心灵课</t>
  </si>
  <si>
    <t>（美）温尼科特（D.W. Winnicott）著  魏晨曦译  赵丞智审校</t>
  </si>
  <si>
    <t>978-7-5184-2152-7</t>
  </si>
  <si>
    <t>温尼科特与为人父母者的谈话</t>
  </si>
  <si>
    <t>（美）D. W. Winnicott著  赵丞智译</t>
  </si>
  <si>
    <t>978-7-5184-1471-0</t>
  </si>
  <si>
    <t>闪闪发光的故事：童书阅读与欣赏</t>
  </si>
  <si>
    <t>周益民著</t>
  </si>
  <si>
    <t>978-7-5184-0801-6</t>
  </si>
  <si>
    <t>故事、儿童和作家的秘密——走近儿童阅读</t>
  </si>
  <si>
    <t>978-7-5184-0163-5</t>
  </si>
  <si>
    <t>童年爱上一本书——教师、父母如何伴读</t>
  </si>
  <si>
    <t>家庭教养必读合计</t>
  </si>
  <si>
    <t>总码洋</t>
  </si>
  <si>
    <t>购书咨询</t>
  </si>
  <si>
    <t>手机号（微信号）</t>
  </si>
  <si>
    <t>阅读热线</t>
  </si>
  <si>
    <t>王老师</t>
  </si>
  <si>
    <t>010-65181109</t>
  </si>
  <si>
    <t>市场合作主管</t>
  </si>
  <si>
    <t>业务电话</t>
  </si>
  <si>
    <t>QQ号</t>
  </si>
  <si>
    <t>010-65595091,65262933</t>
  </si>
  <si>
    <t>扫码添加王老师微信，为您提供一对一专属服务</t>
  </si>
  <si>
    <t>　　　扫码收藏电子书单　　　　　　　　扫码进入万千教育官方微店自主购书</t>
  </si>
  <si>
    <t xml:space="preserve">                                   </t>
  </si>
  <si>
    <t>978-7-5184-2547-1</t>
    <phoneticPr fontId="41" type="noConversion"/>
  </si>
  <si>
    <t>认识婴幼儿的游戏图式</t>
    <phoneticPr fontId="41" type="noConversion"/>
  </si>
  <si>
    <t>（英）S. Louis等著  张晖等译</t>
    <phoneticPr fontId="41" type="noConversion"/>
  </si>
  <si>
    <t>978-7-5184-2599-0</t>
    <phoneticPr fontId="41" type="noConversion"/>
  </si>
  <si>
    <t>做幼儿喜爱的魅力教师（第二版）</t>
    <phoneticPr fontId="41" type="noConversion"/>
  </si>
  <si>
    <t>莫源秋著</t>
    <phoneticPr fontId="41" type="noConversion"/>
  </si>
  <si>
    <t>978-7-5184-2310-1</t>
  </si>
  <si>
    <t>启动孩子的科学大脑</t>
    <phoneticPr fontId="41" type="noConversion"/>
  </si>
  <si>
    <t>（美）J. Smart著   穆岩译</t>
    <phoneticPr fontId="41" type="noConversion"/>
  </si>
  <si>
    <t>978-7-5184-2223-4</t>
    <phoneticPr fontId="41" type="noConversion"/>
  </si>
  <si>
    <t>如何养育叛逆孩子</t>
    <phoneticPr fontId="41" type="noConversion"/>
  </si>
  <si>
    <t>（美）R. A. Barkley等著  邹丽娜译</t>
    <phoneticPr fontId="41" type="noConversion"/>
  </si>
  <si>
    <t>978-7-5184-2094-0</t>
    <phoneticPr fontId="41" type="noConversion"/>
  </si>
  <si>
    <t>和宝宝玩神奇的心理游戏</t>
    <phoneticPr fontId="41" type="noConversion"/>
  </si>
  <si>
    <t>（美）S. Gallagher著  张旭彤译</t>
    <phoneticPr fontId="41" type="noConversion"/>
  </si>
  <si>
    <t>978-7-5184-2176-3</t>
    <phoneticPr fontId="41" type="noConversion"/>
  </si>
  <si>
    <t>把握0—9岁儿童心理成长</t>
    <phoneticPr fontId="41" type="noConversion"/>
  </si>
  <si>
    <t>（英）C. E. Schaefer等著  王佳莹译</t>
    <phoneticPr fontId="41" type="noConversion"/>
  </si>
  <si>
    <t>978-7-5184-1786-5</t>
  </si>
  <si>
    <t>给父母的婴幼儿活动计划</t>
    <phoneticPr fontId="41" type="noConversion"/>
  </si>
  <si>
    <t>（美）D. Fein等著  倪萍萍译</t>
    <phoneticPr fontId="41" type="noConversion"/>
  </si>
  <si>
    <t>儿童心理与发展指导</t>
    <phoneticPr fontId="39" type="noConversion"/>
  </si>
  <si>
    <t>儿童心理与发展指导合计</t>
    <phoneticPr fontId="39" type="noConversion"/>
  </si>
  <si>
    <t>978-7-5019-8638-5</t>
    <phoneticPr fontId="41" type="noConversion"/>
  </si>
  <si>
    <t>0-12岁儿童心理学</t>
    <phoneticPr fontId="41" type="noConversion"/>
  </si>
  <si>
    <t>(美）凯瑟琳·史塔生·伯格尔（K. S. Berger)著  陈会昌译</t>
    <phoneticPr fontId="41" type="noConversion"/>
  </si>
  <si>
    <t>978-7-5184-1565-6</t>
    <phoneticPr fontId="41" type="noConversion"/>
  </si>
  <si>
    <t>0—12岁儿童社会性发展</t>
    <phoneticPr fontId="41" type="noConversion"/>
  </si>
  <si>
    <t>（美）M. J. Kostelnik等著  王晓波译</t>
    <phoneticPr fontId="41" type="noConversion"/>
  </si>
  <si>
    <t>978-7-5184-1233-4</t>
    <phoneticPr fontId="41" type="noConversion"/>
  </si>
  <si>
    <t>改变儿童心理学的20项研究</t>
    <phoneticPr fontId="41" type="noConversion"/>
  </si>
  <si>
    <t>（美）W. E. Dixon著  王思睿等译</t>
    <phoneticPr fontId="41" type="noConversion"/>
  </si>
  <si>
    <t>978-7-5019-6120-7/B·134</t>
    <phoneticPr fontId="41" type="noConversion"/>
  </si>
  <si>
    <t>儿童绘画心理学</t>
    <phoneticPr fontId="41" type="noConversion"/>
  </si>
  <si>
    <r>
      <t>Claire Golomb 著  李甦</t>
    </r>
    <r>
      <rPr>
        <sz val="8"/>
        <rFont val="Arial"/>
        <family val="2"/>
      </rPr>
      <t xml:space="preserve"> </t>
    </r>
    <r>
      <rPr>
        <sz val="8"/>
        <rFont val="宋体"/>
        <family val="3"/>
        <charset val="134"/>
      </rPr>
      <t>译</t>
    </r>
    <phoneticPr fontId="41" type="noConversion"/>
  </si>
  <si>
    <t>978-7-5184-0649-4</t>
    <phoneticPr fontId="41" type="noConversion"/>
  </si>
  <si>
    <t>依恋的形成</t>
    <phoneticPr fontId="41" type="noConversion"/>
  </si>
  <si>
    <t>(美）R. Karen著  赵晖译</t>
    <phoneticPr fontId="4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</si>
</sst>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_ "/>
    <numFmt numFmtId="178" formatCode="0.00_ "/>
  </numFmts>
  <fonts count="45" x14ac:knownFonts="1">
    <font>
      <sz val="12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Impact"/>
      <family val="2"/>
    </font>
    <font>
      <sz val="12"/>
      <name val="Arial"/>
      <family val="2"/>
    </font>
    <font>
      <sz val="10"/>
      <name val="宋体"/>
      <charset val="134"/>
    </font>
    <font>
      <sz val="8"/>
      <name val="宋体"/>
      <charset val="134"/>
    </font>
    <font>
      <sz val="10"/>
      <name val="Arial"/>
      <family val="2"/>
    </font>
    <font>
      <sz val="10"/>
      <name val="Arial Black"/>
      <family val="2"/>
    </font>
    <font>
      <sz val="24"/>
      <name val="华文中宋"/>
      <charset val="134"/>
    </font>
    <font>
      <sz val="24"/>
      <name val="隶书"/>
      <charset val="134"/>
    </font>
    <font>
      <sz val="24"/>
      <name val="隶书"/>
      <charset val="134"/>
    </font>
    <font>
      <sz val="14"/>
      <name val="楷体_GB2312"/>
      <charset val="134"/>
    </font>
    <font>
      <sz val="14"/>
      <name val="楷体_GB2312"/>
      <charset val="134"/>
    </font>
    <font>
      <sz val="12"/>
      <name val="楷体_GB2312"/>
      <charset val="134"/>
    </font>
    <font>
      <sz val="12"/>
      <name val="楷体_GB2312"/>
      <charset val="134"/>
    </font>
    <font>
      <sz val="10"/>
      <name val="黑体"/>
      <charset val="134"/>
    </font>
    <font>
      <sz val="9"/>
      <name val="黑体"/>
      <charset val="134"/>
    </font>
    <font>
      <sz val="11"/>
      <name val="黑体"/>
      <charset val="134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宋体"/>
      <charset val="134"/>
    </font>
    <font>
      <sz val="6"/>
      <name val="宋体"/>
      <charset val="134"/>
    </font>
    <font>
      <sz val="6"/>
      <name val="黑体"/>
      <charset val="134"/>
    </font>
    <font>
      <sz val="8"/>
      <name val="黑体"/>
      <charset val="134"/>
    </font>
    <font>
      <sz val="11"/>
      <color theme="0"/>
      <name val="黑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vertAlign val="superscript"/>
      <sz val="14"/>
      <name val="Arial"/>
      <family val="2"/>
    </font>
    <font>
      <sz val="8"/>
      <color rgb="FFFF0000"/>
      <name val="宋体"/>
      <charset val="134"/>
    </font>
    <font>
      <sz val="8"/>
      <color rgb="FF002060"/>
      <name val="宋体"/>
      <charset val="134"/>
    </font>
    <font>
      <sz val="8"/>
      <name val="Times New Roman"/>
      <family val="1"/>
    </font>
    <font>
      <sz val="9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9"/>
      <name val="Arial Narrow"/>
      <family val="2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78" fontId="6" fillId="0" borderId="0" xfId="0" applyNumberFormat="1" applyFont="1" applyBorder="1" applyAlignment="1" applyProtection="1">
      <alignment horizontal="left" vertical="center" wrapText="1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31" fontId="14" fillId="0" borderId="0" xfId="0" applyNumberFormat="1" applyFont="1" applyFill="1" applyBorder="1" applyAlignment="1" applyProtection="1">
      <alignment horizontal="center" vertical="center"/>
      <protection locked="0"/>
    </xf>
    <xf numFmtId="3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178" fontId="6" fillId="0" borderId="1" xfId="0" applyNumberFormat="1" applyFont="1" applyBorder="1" applyAlignment="1" applyProtection="1">
      <alignment horizontal="left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178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176" fontId="2" fillId="0" borderId="1" xfId="0" applyNumberFormat="1" applyFont="1" applyFill="1" applyBorder="1" applyAlignment="1" applyProtection="1">
      <alignment horizontal="right" vertical="center"/>
      <protection locked="0"/>
    </xf>
    <xf numFmtId="178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vertical="center" wrapText="1"/>
      <protection locked="0"/>
    </xf>
    <xf numFmtId="176" fontId="1" fillId="0" borderId="1" xfId="0" applyNumberFormat="1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8" fontId="20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178" fontId="22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17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1" fillId="10" borderId="0" xfId="0" applyFont="1" applyFill="1" applyBorder="1" applyAlignment="1" applyProtection="1">
      <alignment horizontal="left" vertical="center" wrapText="1"/>
      <protection locked="0"/>
    </xf>
    <xf numFmtId="0" fontId="26" fillId="11" borderId="0" xfId="0" applyFont="1" applyFill="1" applyBorder="1" applyAlignment="1" applyProtection="1">
      <alignment horizontal="left" vertical="center" wrapText="1"/>
      <protection locked="0"/>
    </xf>
    <xf numFmtId="178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12" borderId="1" xfId="0" applyFont="1" applyFill="1" applyBorder="1" applyAlignment="1" applyProtection="1">
      <alignment horizontal="left" vertical="center"/>
      <protection locked="0"/>
    </xf>
    <xf numFmtId="0" fontId="2" fillId="13" borderId="1" xfId="0" applyFont="1" applyFill="1" applyBorder="1" applyAlignment="1" applyProtection="1">
      <alignment horizontal="left" vertical="center"/>
      <protection locked="0"/>
    </xf>
    <xf numFmtId="0" fontId="2" fillId="14" borderId="1" xfId="0" applyFont="1" applyFill="1" applyBorder="1" applyAlignment="1" applyProtection="1">
      <alignment horizontal="left" vertical="center"/>
      <protection locked="0"/>
    </xf>
    <xf numFmtId="0" fontId="2" fillId="15" borderId="1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27" fillId="0" borderId="5" xfId="0" applyFont="1" applyFill="1" applyBorder="1" applyAlignment="1" applyProtection="1">
      <alignment vertical="center" wrapText="1"/>
      <protection locked="0"/>
    </xf>
    <xf numFmtId="178" fontId="6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28" fillId="0" borderId="5" xfId="0" applyNumberFormat="1" applyFont="1" applyFill="1" applyBorder="1" applyAlignment="1" applyProtection="1">
      <alignment horizontal="center" vertical="center"/>
      <protection locked="0"/>
    </xf>
    <xf numFmtId="178" fontId="29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10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0" fontId="7" fillId="0" borderId="0" xfId="0" applyNumberFormat="1" applyFont="1" applyBorder="1" applyAlignment="1" applyProtection="1">
      <alignment horizontal="center" vertical="center" wrapText="1"/>
      <protection locked="0"/>
    </xf>
    <xf numFmtId="1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10" fontId="29" fillId="0" borderId="0" xfId="0" applyNumberFormat="1" applyFont="1" applyBorder="1" applyAlignment="1" applyProtection="1">
      <alignment vertical="center" wrapText="1"/>
      <protection locked="0"/>
    </xf>
    <xf numFmtId="10" fontId="29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8" fontId="6" fillId="0" borderId="0" xfId="0" applyNumberFormat="1" applyFont="1" applyFill="1" applyBorder="1" applyAlignment="1" applyProtection="1">
      <alignment vertical="center" wrapText="1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10" fontId="29" fillId="0" borderId="0" xfId="0" applyNumberFormat="1" applyFont="1" applyBorder="1" applyAlignment="1" applyProtection="1">
      <alignment horizontal="center" vertical="center" wrapText="1"/>
      <protection locked="0"/>
    </xf>
    <xf numFmtId="0" fontId="40" fillId="0" borderId="1" xfId="0" applyFont="1" applyFill="1" applyBorder="1" applyAlignment="1" applyProtection="1">
      <alignment horizontal="left" vertical="center" wrapText="1"/>
      <protection locked="0"/>
    </xf>
    <xf numFmtId="178" fontId="42" fillId="0" borderId="1" xfId="0" applyNumberFormat="1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3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1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10" fontId="29" fillId="0" borderId="1" xfId="0" applyNumberFormat="1" applyFont="1" applyBorder="1" applyAlignment="1" applyProtection="1">
      <alignment horizontal="center" vertical="center" wrapText="1"/>
      <protection locked="0"/>
    </xf>
    <xf numFmtId="10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10" fontId="29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29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40" fillId="0" borderId="1" xfId="0" applyFont="1" applyFill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Fill="1" applyBorder="1" applyAlignment="1" applyProtection="1">
      <alignment horizontal="justify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1634490</xdr:colOff>
      <xdr:row>197</xdr:row>
      <xdr:rowOff>166370</xdr:rowOff>
    </xdr:from>
    <xdr:to>
      <xdr:col>4</xdr:col>
      <xdr:colOff>1680662</xdr:colOff>
      <xdr:row>205</xdr:row>
      <xdr:rowOff>159884</xdr:rowOff>
    </xdr:to>
    <xdr:pic>
      <xdr:nvPicPr>
        <xdr:cNvPr id="2" name="图片 1" descr="万千教育2019暑期幼师书单推荐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8830" y="64411860"/>
          <a:ext cx="1691640" cy="1517015"/>
        </a:xfrm>
        <a:prstGeom prst="rect">
          <a:avLst/>
        </a:prstGeom>
      </xdr:spPr>
    </xdr:pic>
    <xdr:clientData/>
  </xdr:twoCellAnchor>
  <xdr:twoCellAnchor editAs="oneCell">
    <xdr:from>
      <xdr:col>4</xdr:col>
      <xdr:colOff>1949450</xdr:colOff>
      <xdr:row>181</xdr:row>
      <xdr:rowOff>109220</xdr:rowOff>
    </xdr:from>
    <xdr:to>
      <xdr:col>5</xdr:col>
      <xdr:colOff>236276</xdr:colOff>
      <xdr:row>193</xdr:row>
      <xdr:rowOff>79253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710" y="61210190"/>
          <a:ext cx="1860550" cy="2198370"/>
        </a:xfrm>
        <a:prstGeom prst="rect">
          <a:avLst/>
        </a:prstGeom>
      </xdr:spPr>
    </xdr:pic>
    <xdr:clientData/>
  </xdr:twoCellAnchor>
  <xdr:twoCellAnchor editAs="oneCell">
    <xdr:from>
      <xdr:col>5</xdr:col>
      <xdr:colOff>198755</xdr:colOff>
      <xdr:row>197</xdr:row>
      <xdr:rowOff>185420</xdr:rowOff>
    </xdr:from>
    <xdr:to>
      <xdr:col>5</xdr:col>
      <xdr:colOff>1796415</xdr:colOff>
      <xdr:row>205</xdr:row>
      <xdr:rowOff>129541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795" y="64430910"/>
          <a:ext cx="1597660" cy="146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tabSelected="1" topLeftCell="B1" zoomScale="90" zoomScaleNormal="90" workbookViewId="0">
      <pane ySplit="5" topLeftCell="A153" activePane="bottomLeft" state="frozen"/>
      <selection pane="bottomLeft" activeCell="E43" sqref="E43"/>
    </sheetView>
  </sheetViews>
  <sheetFormatPr defaultColWidth="9" defaultRowHeight="16.3" x14ac:dyDescent="0.25"/>
  <cols>
    <col min="1" max="1" width="10" style="6" hidden="1" customWidth="1"/>
    <col min="2" max="2" width="2.59765625" style="7" customWidth="1"/>
    <col min="3" max="3" width="3.09765625" style="8" customWidth="1"/>
    <col min="4" max="4" width="21.59765625" style="9" customWidth="1"/>
    <col min="5" max="5" width="46.8984375" style="10" customWidth="1"/>
    <col min="6" max="6" width="29.8984375" style="11" customWidth="1"/>
    <col min="7" max="7" width="8.5" style="12" customWidth="1"/>
    <col min="8" max="8" width="12.19921875" style="13" customWidth="1"/>
    <col min="9" max="9" width="6.69921875" style="6" hidden="1" customWidth="1"/>
    <col min="10" max="10" width="7.19921875" style="6" hidden="1" customWidth="1"/>
    <col min="11" max="11" width="22.09765625" style="6" hidden="1" customWidth="1"/>
    <col min="12" max="12" width="18.8984375" style="6" hidden="1" customWidth="1"/>
    <col min="13" max="13" width="13.59765625" style="14" hidden="1" customWidth="1"/>
    <col min="14" max="17" width="9" style="6" hidden="1" customWidth="1"/>
    <col min="18" max="16384" width="9" style="6"/>
  </cols>
  <sheetData>
    <row r="1" spans="1:20" ht="40.1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M1" s="29" t="s">
        <v>1</v>
      </c>
    </row>
    <row r="2" spans="1:20" ht="13" customHeight="1" x14ac:dyDescent="0.25">
      <c r="A2" s="15"/>
      <c r="B2" s="16"/>
      <c r="C2" s="16"/>
      <c r="D2" s="16"/>
      <c r="E2" s="17"/>
      <c r="F2" s="16"/>
      <c r="G2" s="16"/>
      <c r="H2" s="16"/>
      <c r="M2" s="29"/>
    </row>
    <row r="3" spans="1:20" ht="43.05" customHeight="1" x14ac:dyDescent="0.25">
      <c r="A3" s="107" t="s">
        <v>2</v>
      </c>
      <c r="B3" s="108"/>
      <c r="C3" s="108"/>
      <c r="D3" s="108"/>
      <c r="E3" s="108"/>
      <c r="F3" s="108"/>
      <c r="G3" s="108"/>
      <c r="H3" s="108"/>
      <c r="M3" s="14">
        <v>1</v>
      </c>
    </row>
    <row r="4" spans="1:20" customFormat="1" x14ac:dyDescent="0.25">
      <c r="A4" s="18"/>
      <c r="B4" s="18"/>
      <c r="C4" s="18"/>
      <c r="D4" s="18"/>
      <c r="E4" s="19"/>
      <c r="F4" s="18"/>
      <c r="G4" s="18"/>
      <c r="H4" s="18"/>
      <c r="J4" s="6"/>
      <c r="M4" s="14"/>
    </row>
    <row r="5" spans="1:20" s="1" customFormat="1" ht="27.1" customHeight="1" x14ac:dyDescent="0.25">
      <c r="A5" s="20" t="s">
        <v>3</v>
      </c>
      <c r="B5" s="21"/>
      <c r="C5" s="22" t="s">
        <v>4</v>
      </c>
      <c r="D5" s="23" t="s">
        <v>5</v>
      </c>
      <c r="E5" s="24" t="s">
        <v>6</v>
      </c>
      <c r="F5" s="25" t="s">
        <v>7</v>
      </c>
      <c r="G5" s="26" t="s">
        <v>8</v>
      </c>
      <c r="H5" s="27" t="s">
        <v>9</v>
      </c>
      <c r="I5" s="1" t="s">
        <v>10</v>
      </c>
      <c r="J5" s="51"/>
      <c r="K5" s="52" t="s">
        <v>11</v>
      </c>
      <c r="M5" s="14">
        <v>4</v>
      </c>
    </row>
    <row r="6" spans="1:20" ht="29" customHeight="1" x14ac:dyDescent="0.25">
      <c r="A6" s="1"/>
      <c r="B6" s="21"/>
      <c r="C6" s="109" t="s">
        <v>12</v>
      </c>
      <c r="D6" s="110"/>
      <c r="E6" s="111"/>
      <c r="F6" s="110"/>
      <c r="G6" s="110"/>
      <c r="H6" s="110"/>
      <c r="I6" s="1"/>
      <c r="J6" s="53"/>
      <c r="K6" s="23"/>
      <c r="M6" s="14">
        <v>6</v>
      </c>
      <c r="R6" s="1"/>
      <c r="S6" s="1"/>
      <c r="T6" s="1"/>
    </row>
    <row r="7" spans="1:20" ht="29" customHeight="1" x14ac:dyDescent="0.25">
      <c r="A7" s="28">
        <v>1302</v>
      </c>
      <c r="B7" s="29"/>
      <c r="C7" s="30">
        <v>1</v>
      </c>
      <c r="D7" s="31" t="s">
        <v>13</v>
      </c>
      <c r="E7" s="32" t="s">
        <v>14</v>
      </c>
      <c r="F7" s="33" t="s">
        <v>15</v>
      </c>
      <c r="G7" s="34">
        <v>2018.09</v>
      </c>
      <c r="H7" s="35">
        <v>72</v>
      </c>
      <c r="J7" s="54"/>
      <c r="K7" s="55" t="s">
        <v>16</v>
      </c>
      <c r="L7" s="4"/>
      <c r="M7" s="14">
        <v>10</v>
      </c>
      <c r="N7" s="4"/>
      <c r="O7" s="4"/>
      <c r="P7" s="4"/>
      <c r="Q7" s="4"/>
    </row>
    <row r="8" spans="1:20" ht="29" customHeight="1" x14ac:dyDescent="0.25">
      <c r="A8" s="28">
        <v>1258</v>
      </c>
      <c r="B8" s="29"/>
      <c r="C8" s="30">
        <v>2</v>
      </c>
      <c r="D8" s="31" t="s">
        <v>17</v>
      </c>
      <c r="E8" s="36" t="s">
        <v>18</v>
      </c>
      <c r="F8" s="33" t="s">
        <v>15</v>
      </c>
      <c r="G8" s="34">
        <v>2015.12</v>
      </c>
      <c r="H8" s="35">
        <v>58</v>
      </c>
      <c r="J8" s="54"/>
      <c r="K8" s="55" t="s">
        <v>16</v>
      </c>
      <c r="M8" s="14">
        <v>11</v>
      </c>
    </row>
    <row r="9" spans="1:20" s="1" customFormat="1" ht="29" customHeight="1" x14ac:dyDescent="0.25">
      <c r="A9" s="28">
        <v>1251</v>
      </c>
      <c r="B9" s="29"/>
      <c r="C9" s="30">
        <v>3</v>
      </c>
      <c r="D9" s="31" t="s">
        <v>19</v>
      </c>
      <c r="E9" s="36" t="s">
        <v>20</v>
      </c>
      <c r="F9" s="33" t="s">
        <v>15</v>
      </c>
      <c r="G9" s="34">
        <v>2015.03</v>
      </c>
      <c r="H9" s="35">
        <v>38</v>
      </c>
      <c r="I9" s="6"/>
      <c r="J9" s="54"/>
      <c r="K9" s="55" t="s">
        <v>16</v>
      </c>
      <c r="L9" s="6"/>
      <c r="M9" s="14">
        <v>12</v>
      </c>
      <c r="N9" s="6"/>
      <c r="O9" s="6"/>
      <c r="P9" s="6"/>
      <c r="Q9" s="6"/>
      <c r="R9" s="6"/>
      <c r="S9" s="6"/>
      <c r="T9" s="6"/>
    </row>
    <row r="10" spans="1:20" s="1" customFormat="1" ht="29" customHeight="1" x14ac:dyDescent="0.25">
      <c r="A10" s="28"/>
      <c r="B10" s="29"/>
      <c r="C10" s="30">
        <v>4</v>
      </c>
      <c r="D10" s="31" t="s">
        <v>21</v>
      </c>
      <c r="E10" s="36" t="s">
        <v>22</v>
      </c>
      <c r="F10" s="33" t="s">
        <v>15</v>
      </c>
      <c r="G10" s="34">
        <v>2013.03</v>
      </c>
      <c r="H10" s="35">
        <v>30</v>
      </c>
      <c r="I10" s="6"/>
      <c r="J10" s="54"/>
      <c r="K10" s="55"/>
      <c r="L10" s="6"/>
      <c r="M10" s="14"/>
      <c r="N10" s="6"/>
      <c r="O10" s="6"/>
      <c r="P10" s="6"/>
      <c r="Q10" s="6"/>
      <c r="R10" s="6"/>
      <c r="S10" s="6"/>
      <c r="T10" s="6"/>
    </row>
    <row r="11" spans="1:20" s="1" customFormat="1" ht="29" customHeight="1" x14ac:dyDescent="0.25">
      <c r="A11" s="28"/>
      <c r="B11" s="29"/>
      <c r="C11" s="30">
        <v>5</v>
      </c>
      <c r="D11" s="31" t="s">
        <v>23</v>
      </c>
      <c r="E11" s="36" t="s">
        <v>24</v>
      </c>
      <c r="F11" s="33" t="s">
        <v>25</v>
      </c>
      <c r="G11" s="34">
        <v>2014.02</v>
      </c>
      <c r="H11" s="35">
        <v>32</v>
      </c>
      <c r="I11" s="6"/>
      <c r="J11" s="54"/>
      <c r="K11" s="55"/>
      <c r="L11" s="6"/>
      <c r="M11" s="14"/>
      <c r="N11" s="6"/>
      <c r="O11" s="6"/>
      <c r="P11" s="6"/>
      <c r="Q11" s="6"/>
      <c r="R11" s="6"/>
      <c r="S11" s="6"/>
      <c r="T11" s="6"/>
    </row>
    <row r="12" spans="1:20" s="1" customFormat="1" ht="29" customHeight="1" x14ac:dyDescent="0.25">
      <c r="A12" s="28"/>
      <c r="B12" s="29"/>
      <c r="C12" s="30">
        <v>6</v>
      </c>
      <c r="D12" s="31" t="s">
        <v>26</v>
      </c>
      <c r="E12" s="36" t="s">
        <v>27</v>
      </c>
      <c r="F12" s="33" t="s">
        <v>25</v>
      </c>
      <c r="G12" s="34">
        <v>2014.02</v>
      </c>
      <c r="H12" s="35">
        <v>35</v>
      </c>
      <c r="I12" s="6"/>
      <c r="J12" s="54"/>
      <c r="K12" s="55"/>
      <c r="L12" s="6"/>
      <c r="M12" s="14"/>
      <c r="N12" s="6"/>
      <c r="O12" s="6"/>
      <c r="P12" s="6"/>
      <c r="Q12" s="6"/>
      <c r="R12" s="6"/>
      <c r="S12" s="6"/>
      <c r="T12" s="6"/>
    </row>
    <row r="13" spans="1:20" ht="29" customHeight="1" x14ac:dyDescent="0.25">
      <c r="A13" s="28">
        <v>1213</v>
      </c>
      <c r="B13" s="29"/>
      <c r="C13" s="30">
        <v>7</v>
      </c>
      <c r="D13" s="31" t="s">
        <v>28</v>
      </c>
      <c r="E13" s="36" t="s">
        <v>29</v>
      </c>
      <c r="F13" s="33" t="s">
        <v>30</v>
      </c>
      <c r="G13" s="34">
        <v>2011.01</v>
      </c>
      <c r="H13" s="35">
        <v>28</v>
      </c>
      <c r="J13" s="54"/>
      <c r="K13" s="55" t="s">
        <v>16</v>
      </c>
      <c r="M13" s="14">
        <v>14</v>
      </c>
    </row>
    <row r="14" spans="1:20" ht="29" customHeight="1" x14ac:dyDescent="0.25">
      <c r="B14" s="29"/>
      <c r="C14" s="30"/>
      <c r="D14" s="37" t="s">
        <v>31</v>
      </c>
      <c r="E14" s="38"/>
      <c r="F14" s="33"/>
      <c r="G14" s="39"/>
      <c r="H14" s="40">
        <f>SUM(H7:H13)</f>
        <v>293</v>
      </c>
      <c r="J14" s="53"/>
      <c r="K14" s="53"/>
      <c r="M14" s="14">
        <v>24</v>
      </c>
    </row>
    <row r="15" spans="1:20" s="1" customFormat="1" ht="29" customHeight="1" x14ac:dyDescent="0.25">
      <c r="B15" s="21"/>
      <c r="C15" s="109" t="s">
        <v>32</v>
      </c>
      <c r="D15" s="110"/>
      <c r="E15" s="111"/>
      <c r="F15" s="110"/>
      <c r="G15" s="110"/>
      <c r="H15" s="110"/>
      <c r="J15" s="53"/>
      <c r="K15" s="23"/>
      <c r="L15" s="6"/>
      <c r="M15" s="14">
        <v>39</v>
      </c>
      <c r="N15" s="6"/>
      <c r="O15" s="6"/>
      <c r="P15" s="6"/>
      <c r="Q15" s="6"/>
    </row>
    <row r="16" spans="1:20" s="2" customFormat="1" ht="29" customHeight="1" x14ac:dyDescent="0.25">
      <c r="A16" s="1"/>
      <c r="B16" s="21"/>
      <c r="C16" s="112" t="s">
        <v>33</v>
      </c>
      <c r="D16" s="113"/>
      <c r="E16" s="41"/>
      <c r="F16" s="33"/>
      <c r="G16" s="42"/>
      <c r="H16" s="23"/>
      <c r="I16" s="1"/>
      <c r="J16" s="53"/>
      <c r="K16" s="23"/>
      <c r="L16" s="6"/>
      <c r="M16" s="14">
        <v>41</v>
      </c>
      <c r="N16" s="1"/>
      <c r="O16" s="1"/>
      <c r="P16" s="1"/>
      <c r="Q16" s="1"/>
      <c r="R16" s="6"/>
      <c r="S16" s="1"/>
      <c r="T16" s="62"/>
    </row>
    <row r="17" spans="1:20" s="4" customFormat="1" ht="29.45" customHeight="1" x14ac:dyDescent="0.25">
      <c r="A17" s="28">
        <v>1364</v>
      </c>
      <c r="B17" s="29" t="s">
        <v>34</v>
      </c>
      <c r="C17" s="30">
        <v>1</v>
      </c>
      <c r="D17" s="31" t="s">
        <v>406</v>
      </c>
      <c r="E17" s="102" t="s">
        <v>407</v>
      </c>
      <c r="F17" s="103" t="s">
        <v>408</v>
      </c>
      <c r="G17" s="47">
        <v>2019.12</v>
      </c>
      <c r="H17" s="45">
        <v>48</v>
      </c>
      <c r="I17" s="104">
        <v>13</v>
      </c>
      <c r="J17" s="58"/>
      <c r="K17" s="60" t="s">
        <v>280</v>
      </c>
      <c r="L17" s="6"/>
      <c r="M17" s="14">
        <v>142</v>
      </c>
      <c r="N17" s="6"/>
      <c r="O17" s="6"/>
      <c r="P17" s="6"/>
      <c r="Q17" s="6"/>
    </row>
    <row r="18" spans="1:20" ht="29" customHeight="1" x14ac:dyDescent="0.25">
      <c r="A18" s="28">
        <v>1306</v>
      </c>
      <c r="B18" s="29" t="s">
        <v>34</v>
      </c>
      <c r="C18" s="30">
        <v>2</v>
      </c>
      <c r="D18" s="43" t="s">
        <v>35</v>
      </c>
      <c r="E18" s="36" t="s">
        <v>36</v>
      </c>
      <c r="F18" s="33" t="s">
        <v>37</v>
      </c>
      <c r="G18" s="44">
        <v>2017.12</v>
      </c>
      <c r="H18" s="45">
        <v>82</v>
      </c>
      <c r="J18" s="56"/>
      <c r="K18" s="57" t="s">
        <v>38</v>
      </c>
      <c r="L18" s="4"/>
      <c r="M18" s="14">
        <v>42</v>
      </c>
      <c r="N18" s="4"/>
      <c r="O18" s="4"/>
      <c r="P18" s="4"/>
      <c r="Q18" s="4"/>
    </row>
    <row r="19" spans="1:20" ht="29" customHeight="1" x14ac:dyDescent="0.25">
      <c r="A19" s="28">
        <v>1277</v>
      </c>
      <c r="B19" s="29" t="s">
        <v>34</v>
      </c>
      <c r="C19" s="30">
        <v>3</v>
      </c>
      <c r="D19" s="31" t="s">
        <v>39</v>
      </c>
      <c r="E19" s="36" t="s">
        <v>40</v>
      </c>
      <c r="F19" s="33" t="s">
        <v>41</v>
      </c>
      <c r="G19" s="34">
        <v>2017.08</v>
      </c>
      <c r="H19" s="35">
        <v>82</v>
      </c>
      <c r="J19" s="56"/>
      <c r="K19" s="57" t="s">
        <v>38</v>
      </c>
      <c r="M19" s="14">
        <v>43</v>
      </c>
    </row>
    <row r="20" spans="1:20" ht="29" customHeight="1" x14ac:dyDescent="0.25">
      <c r="A20" s="28">
        <v>1298</v>
      </c>
      <c r="B20" s="29" t="s">
        <v>34</v>
      </c>
      <c r="C20" s="30">
        <v>4</v>
      </c>
      <c r="D20" s="43" t="s">
        <v>42</v>
      </c>
      <c r="E20" s="36" t="s">
        <v>43</v>
      </c>
      <c r="F20" s="33" t="s">
        <v>44</v>
      </c>
      <c r="G20" s="44">
        <v>2017.12</v>
      </c>
      <c r="H20" s="45">
        <v>32</v>
      </c>
      <c r="J20" s="56"/>
      <c r="K20" s="57" t="s">
        <v>38</v>
      </c>
      <c r="L20" s="4"/>
      <c r="M20" s="14">
        <v>45</v>
      </c>
      <c r="N20" s="4"/>
      <c r="O20" s="4"/>
      <c r="P20" s="4"/>
      <c r="Q20" s="4"/>
    </row>
    <row r="21" spans="1:20" ht="29" customHeight="1" x14ac:dyDescent="0.25">
      <c r="A21" s="28">
        <v>1325</v>
      </c>
      <c r="B21" s="29" t="s">
        <v>34</v>
      </c>
      <c r="C21" s="30">
        <v>5</v>
      </c>
      <c r="D21" s="31" t="s">
        <v>45</v>
      </c>
      <c r="E21" s="32" t="s">
        <v>46</v>
      </c>
      <c r="F21" s="33" t="s">
        <v>47</v>
      </c>
      <c r="G21" s="34">
        <v>2018.01</v>
      </c>
      <c r="H21" s="35">
        <v>45</v>
      </c>
      <c r="J21" s="56"/>
      <c r="K21" s="57" t="s">
        <v>38</v>
      </c>
      <c r="M21" s="14">
        <v>46</v>
      </c>
    </row>
    <row r="22" spans="1:20" ht="29" customHeight="1" x14ac:dyDescent="0.25">
      <c r="A22" s="28">
        <v>1209</v>
      </c>
      <c r="B22" s="29"/>
      <c r="C22" s="30">
        <v>6</v>
      </c>
      <c r="D22" s="31" t="s">
        <v>48</v>
      </c>
      <c r="E22" s="36" t="s">
        <v>49</v>
      </c>
      <c r="F22" s="33" t="s">
        <v>50</v>
      </c>
      <c r="G22" s="34">
        <v>2016.02</v>
      </c>
      <c r="H22" s="35">
        <v>36</v>
      </c>
      <c r="J22" s="58"/>
      <c r="K22" s="57" t="s">
        <v>38</v>
      </c>
      <c r="M22" s="14">
        <v>47</v>
      </c>
    </row>
    <row r="23" spans="1:20" ht="29" customHeight="1" x14ac:dyDescent="0.25">
      <c r="B23" s="29"/>
      <c r="C23" s="30"/>
      <c r="D23" s="37" t="s">
        <v>51</v>
      </c>
      <c r="E23" s="38"/>
      <c r="F23" s="33"/>
      <c r="G23" s="39"/>
      <c r="H23" s="40">
        <f>SUM(H16:H22)</f>
        <v>325</v>
      </c>
      <c r="J23" s="53"/>
      <c r="K23" s="53"/>
      <c r="M23" s="14">
        <v>48</v>
      </c>
    </row>
    <row r="24" spans="1:20" s="2" customFormat="1" ht="29" customHeight="1" x14ac:dyDescent="0.25">
      <c r="A24" s="1"/>
      <c r="B24" s="21"/>
      <c r="C24" s="112" t="s">
        <v>52</v>
      </c>
      <c r="D24" s="113"/>
      <c r="E24" s="41"/>
      <c r="F24" s="33"/>
      <c r="G24" s="42"/>
      <c r="H24" s="23"/>
      <c r="I24" s="1"/>
      <c r="J24" s="53"/>
      <c r="K24" s="23"/>
      <c r="L24" s="6"/>
      <c r="M24" s="14">
        <v>49</v>
      </c>
      <c r="N24" s="1"/>
      <c r="O24" s="1"/>
      <c r="P24" s="1"/>
      <c r="Q24" s="1"/>
      <c r="R24" s="6"/>
      <c r="S24" s="1"/>
      <c r="T24" s="62"/>
    </row>
    <row r="25" spans="1:20" s="3" customFormat="1" ht="29" customHeight="1" x14ac:dyDescent="0.25">
      <c r="A25" s="1"/>
      <c r="B25" s="29" t="s">
        <v>34</v>
      </c>
      <c r="C25" s="30">
        <v>1</v>
      </c>
      <c r="D25" s="31" t="s">
        <v>53</v>
      </c>
      <c r="E25" s="46" t="s">
        <v>54</v>
      </c>
      <c r="F25" s="33" t="s">
        <v>55</v>
      </c>
      <c r="G25" s="47" t="s">
        <v>56</v>
      </c>
      <c r="H25" s="45">
        <v>48</v>
      </c>
      <c r="I25" s="1"/>
      <c r="J25" s="53"/>
      <c r="K25" s="23"/>
      <c r="L25" s="6"/>
      <c r="M25" s="14"/>
      <c r="N25" s="1"/>
      <c r="O25" s="1"/>
      <c r="P25" s="1"/>
      <c r="Q25" s="1"/>
      <c r="R25" s="6"/>
      <c r="S25" s="1"/>
      <c r="T25" s="62"/>
    </row>
    <row r="26" spans="1:20" ht="29" customHeight="1" x14ac:dyDescent="0.25">
      <c r="A26" s="28">
        <v>1387</v>
      </c>
      <c r="B26" s="29" t="s">
        <v>34</v>
      </c>
      <c r="C26" s="30">
        <v>2</v>
      </c>
      <c r="D26" s="31" t="s">
        <v>57</v>
      </c>
      <c r="E26" s="32" t="s">
        <v>58</v>
      </c>
      <c r="F26" s="33" t="s">
        <v>59</v>
      </c>
      <c r="G26" s="34">
        <v>2019.02</v>
      </c>
      <c r="H26" s="35">
        <v>60</v>
      </c>
      <c r="J26" s="56"/>
      <c r="K26" s="57" t="s">
        <v>60</v>
      </c>
      <c r="M26" s="14">
        <v>50</v>
      </c>
    </row>
    <row r="27" spans="1:20" ht="29" customHeight="1" x14ac:dyDescent="0.25">
      <c r="A27" s="28">
        <v>1348</v>
      </c>
      <c r="B27" s="29" t="s">
        <v>34</v>
      </c>
      <c r="C27" s="30">
        <v>3</v>
      </c>
      <c r="D27" s="31" t="s">
        <v>61</v>
      </c>
      <c r="E27" s="32" t="s">
        <v>62</v>
      </c>
      <c r="F27" s="33" t="s">
        <v>59</v>
      </c>
      <c r="G27" s="34">
        <v>2018.11</v>
      </c>
      <c r="H27" s="35">
        <v>60</v>
      </c>
      <c r="J27" s="56"/>
      <c r="K27" s="57" t="s">
        <v>60</v>
      </c>
      <c r="M27" s="14">
        <v>52</v>
      </c>
    </row>
    <row r="28" spans="1:20" ht="29" customHeight="1" x14ac:dyDescent="0.25">
      <c r="A28" s="28">
        <v>1342</v>
      </c>
      <c r="B28" s="29" t="s">
        <v>34</v>
      </c>
      <c r="C28" s="30">
        <v>4</v>
      </c>
      <c r="D28" s="31" t="s">
        <v>63</v>
      </c>
      <c r="E28" s="32" t="s">
        <v>64</v>
      </c>
      <c r="F28" s="33" t="s">
        <v>59</v>
      </c>
      <c r="G28" s="34">
        <v>2018.09</v>
      </c>
      <c r="H28" s="35">
        <v>60</v>
      </c>
      <c r="J28" s="56"/>
      <c r="K28" s="57" t="s">
        <v>60</v>
      </c>
      <c r="M28" s="14">
        <v>53</v>
      </c>
    </row>
    <row r="29" spans="1:20" ht="29" customHeight="1" x14ac:dyDescent="0.25">
      <c r="A29" s="28">
        <v>1315</v>
      </c>
      <c r="B29" s="29" t="s">
        <v>34</v>
      </c>
      <c r="C29" s="30">
        <v>5</v>
      </c>
      <c r="D29" s="31" t="s">
        <v>65</v>
      </c>
      <c r="E29" s="32" t="s">
        <v>66</v>
      </c>
      <c r="F29" s="33" t="s">
        <v>59</v>
      </c>
      <c r="G29" s="34">
        <v>2018.05</v>
      </c>
      <c r="H29" s="35">
        <v>60</v>
      </c>
      <c r="J29" s="56"/>
      <c r="K29" s="57" t="s">
        <v>60</v>
      </c>
      <c r="M29" s="14">
        <v>54</v>
      </c>
    </row>
    <row r="30" spans="1:20" ht="29" customHeight="1" x14ac:dyDescent="0.25">
      <c r="A30" s="28">
        <v>1329</v>
      </c>
      <c r="B30" s="29" t="s">
        <v>34</v>
      </c>
      <c r="C30" s="30">
        <v>6</v>
      </c>
      <c r="D30" s="31" t="s">
        <v>67</v>
      </c>
      <c r="E30" s="32" t="s">
        <v>68</v>
      </c>
      <c r="F30" s="33" t="s">
        <v>59</v>
      </c>
      <c r="G30" s="34">
        <v>2018.05</v>
      </c>
      <c r="H30" s="35">
        <v>60</v>
      </c>
      <c r="J30" s="56"/>
      <c r="K30" s="57" t="s">
        <v>60</v>
      </c>
      <c r="M30" s="14">
        <v>55</v>
      </c>
    </row>
    <row r="31" spans="1:20" ht="29" customHeight="1" x14ac:dyDescent="0.25">
      <c r="A31" s="28">
        <v>1107</v>
      </c>
      <c r="B31" s="29"/>
      <c r="C31" s="30">
        <v>7</v>
      </c>
      <c r="D31" s="31" t="s">
        <v>69</v>
      </c>
      <c r="E31" s="36" t="s">
        <v>70</v>
      </c>
      <c r="F31" s="33" t="s">
        <v>71</v>
      </c>
      <c r="G31" s="34">
        <v>2014.03</v>
      </c>
      <c r="H31" s="35">
        <v>60</v>
      </c>
      <c r="J31" s="58"/>
      <c r="K31" s="57" t="s">
        <v>60</v>
      </c>
      <c r="M31" s="14">
        <v>56</v>
      </c>
    </row>
    <row r="32" spans="1:20" ht="29" customHeight="1" x14ac:dyDescent="0.25">
      <c r="A32" s="28">
        <v>1014</v>
      </c>
      <c r="B32" s="29"/>
      <c r="C32" s="30">
        <v>8</v>
      </c>
      <c r="D32" s="31" t="s">
        <v>72</v>
      </c>
      <c r="E32" s="36" t="s">
        <v>73</v>
      </c>
      <c r="F32" s="33" t="s">
        <v>47</v>
      </c>
      <c r="G32" s="34">
        <v>2013.03</v>
      </c>
      <c r="H32" s="35">
        <v>24</v>
      </c>
      <c r="J32" s="58"/>
      <c r="K32" s="57" t="s">
        <v>60</v>
      </c>
      <c r="L32" s="4"/>
      <c r="M32" s="14">
        <v>61</v>
      </c>
      <c r="N32" s="4"/>
      <c r="O32" s="4"/>
      <c r="P32" s="4"/>
      <c r="Q32" s="4"/>
    </row>
    <row r="33" spans="1:20" ht="29" customHeight="1" x14ac:dyDescent="0.25">
      <c r="B33" s="29"/>
      <c r="C33" s="30"/>
      <c r="D33" s="37" t="s">
        <v>74</v>
      </c>
      <c r="E33" s="38"/>
      <c r="F33" s="33"/>
      <c r="G33" s="39"/>
      <c r="H33" s="40">
        <f>SUM(H24:H32)</f>
        <v>432</v>
      </c>
      <c r="J33" s="53"/>
      <c r="K33" s="53"/>
      <c r="M33" s="14">
        <v>63</v>
      </c>
    </row>
    <row r="34" spans="1:20" s="2" customFormat="1" ht="29" customHeight="1" x14ac:dyDescent="0.25">
      <c r="A34" s="1"/>
      <c r="B34" s="21"/>
      <c r="C34" s="112" t="s">
        <v>427</v>
      </c>
      <c r="D34" s="113"/>
      <c r="E34" s="41"/>
      <c r="F34" s="33"/>
      <c r="G34" s="42"/>
      <c r="H34" s="23"/>
      <c r="I34" s="1"/>
      <c r="J34" s="53"/>
      <c r="K34" s="23"/>
      <c r="L34" s="6"/>
      <c r="M34" s="14">
        <v>64</v>
      </c>
      <c r="N34" s="1"/>
      <c r="O34" s="1"/>
      <c r="P34" s="1"/>
      <c r="Q34" s="1"/>
      <c r="R34" s="6"/>
      <c r="S34" s="1"/>
      <c r="T34" s="62"/>
    </row>
    <row r="35" spans="1:20" ht="29" customHeight="1" x14ac:dyDescent="0.25">
      <c r="A35" s="28">
        <v>1385</v>
      </c>
      <c r="B35" s="29" t="s">
        <v>34</v>
      </c>
      <c r="C35" s="30">
        <v>1</v>
      </c>
      <c r="D35" s="31" t="s">
        <v>75</v>
      </c>
      <c r="E35" s="36" t="s">
        <v>76</v>
      </c>
      <c r="F35" s="33" t="s">
        <v>77</v>
      </c>
      <c r="G35" s="34">
        <v>2019.06</v>
      </c>
      <c r="H35" s="35">
        <v>38</v>
      </c>
      <c r="J35" s="58"/>
      <c r="K35" s="59" t="s">
        <v>78</v>
      </c>
      <c r="M35" s="14">
        <v>65</v>
      </c>
    </row>
    <row r="36" spans="1:20" ht="29" customHeight="1" x14ac:dyDescent="0.25">
      <c r="A36" s="28">
        <v>1385</v>
      </c>
      <c r="B36" s="29" t="s">
        <v>34</v>
      </c>
      <c r="C36" s="30">
        <v>2</v>
      </c>
      <c r="D36" s="31" t="s">
        <v>79</v>
      </c>
      <c r="E36" s="36" t="s">
        <v>80</v>
      </c>
      <c r="F36" s="33" t="s">
        <v>81</v>
      </c>
      <c r="G36" s="34">
        <v>2019.02</v>
      </c>
      <c r="H36" s="35">
        <v>46</v>
      </c>
      <c r="J36" s="58"/>
      <c r="K36" s="59" t="s">
        <v>78</v>
      </c>
      <c r="M36" s="14">
        <v>65</v>
      </c>
    </row>
    <row r="37" spans="1:20" ht="29" customHeight="1" x14ac:dyDescent="0.25">
      <c r="A37" s="28">
        <v>1072</v>
      </c>
      <c r="B37" s="29"/>
      <c r="C37" s="30">
        <v>3</v>
      </c>
      <c r="D37" s="31" t="s">
        <v>82</v>
      </c>
      <c r="E37" s="36" t="s">
        <v>83</v>
      </c>
      <c r="F37" s="33" t="s">
        <v>84</v>
      </c>
      <c r="G37" s="34">
        <v>2014.02</v>
      </c>
      <c r="H37" s="35">
        <v>36</v>
      </c>
      <c r="J37" s="58"/>
      <c r="K37" s="59" t="s">
        <v>78</v>
      </c>
      <c r="M37" s="14">
        <v>66</v>
      </c>
    </row>
    <row r="38" spans="1:20" ht="29" customHeight="1" x14ac:dyDescent="0.25">
      <c r="A38" s="28">
        <v>1215</v>
      </c>
      <c r="B38" s="29"/>
      <c r="C38" s="30">
        <v>4</v>
      </c>
      <c r="D38" s="31" t="s">
        <v>85</v>
      </c>
      <c r="E38" s="36" t="s">
        <v>86</v>
      </c>
      <c r="F38" s="33" t="s">
        <v>84</v>
      </c>
      <c r="G38" s="34">
        <v>2016.02</v>
      </c>
      <c r="H38" s="35">
        <v>38</v>
      </c>
      <c r="J38" s="58"/>
      <c r="K38" s="59" t="s">
        <v>78</v>
      </c>
      <c r="M38" s="14">
        <v>67</v>
      </c>
    </row>
    <row r="39" spans="1:20" ht="29" customHeight="1" x14ac:dyDescent="0.25">
      <c r="A39" s="28">
        <v>1323</v>
      </c>
      <c r="B39" s="29" t="s">
        <v>34</v>
      </c>
      <c r="C39" s="30">
        <v>5</v>
      </c>
      <c r="D39" s="31" t="s">
        <v>87</v>
      </c>
      <c r="E39" s="36" t="s">
        <v>88</v>
      </c>
      <c r="F39" s="33" t="s">
        <v>81</v>
      </c>
      <c r="G39" s="34">
        <v>2018.03</v>
      </c>
      <c r="H39" s="35">
        <v>48</v>
      </c>
      <c r="J39" s="56"/>
      <c r="K39" s="59" t="s">
        <v>78</v>
      </c>
      <c r="M39" s="14">
        <v>68</v>
      </c>
    </row>
    <row r="40" spans="1:20" ht="29" customHeight="1" x14ac:dyDescent="0.25">
      <c r="A40" s="28">
        <v>1174</v>
      </c>
      <c r="B40" s="29"/>
      <c r="C40" s="30">
        <v>6</v>
      </c>
      <c r="D40" s="31" t="s">
        <v>89</v>
      </c>
      <c r="E40" s="36" t="s">
        <v>90</v>
      </c>
      <c r="F40" s="33" t="s">
        <v>81</v>
      </c>
      <c r="G40" s="34">
        <v>2015.02</v>
      </c>
      <c r="H40" s="35">
        <v>38</v>
      </c>
      <c r="J40" s="58"/>
      <c r="K40" s="59" t="s">
        <v>78</v>
      </c>
      <c r="M40" s="14">
        <v>69</v>
      </c>
    </row>
    <row r="41" spans="1:20" ht="29" customHeight="1" x14ac:dyDescent="0.25">
      <c r="A41" s="28">
        <v>682</v>
      </c>
      <c r="B41" s="29"/>
      <c r="C41" s="30">
        <v>7</v>
      </c>
      <c r="D41" s="31" t="s">
        <v>91</v>
      </c>
      <c r="E41" s="36" t="s">
        <v>92</v>
      </c>
      <c r="F41" s="33" t="s">
        <v>93</v>
      </c>
      <c r="G41" s="34">
        <v>2008.1</v>
      </c>
      <c r="H41" s="35">
        <v>25</v>
      </c>
      <c r="J41" s="58"/>
      <c r="K41" s="59" t="s">
        <v>78</v>
      </c>
      <c r="M41" s="14">
        <v>70</v>
      </c>
    </row>
    <row r="42" spans="1:20" ht="29" customHeight="1" x14ac:dyDescent="0.25">
      <c r="A42" s="28"/>
      <c r="B42" s="29"/>
      <c r="C42" s="30">
        <v>8</v>
      </c>
      <c r="D42" s="43" t="s">
        <v>429</v>
      </c>
      <c r="E42" s="130" t="s">
        <v>430</v>
      </c>
      <c r="F42" s="103" t="s">
        <v>431</v>
      </c>
      <c r="G42" s="47">
        <v>2016.1</v>
      </c>
      <c r="H42" s="45">
        <v>88</v>
      </c>
      <c r="J42" s="58"/>
      <c r="K42" s="59"/>
    </row>
    <row r="43" spans="1:20" ht="29" customHeight="1" x14ac:dyDescent="0.25">
      <c r="A43" s="28"/>
      <c r="B43" s="29"/>
      <c r="C43" s="30">
        <v>9</v>
      </c>
      <c r="D43" s="31" t="s">
        <v>432</v>
      </c>
      <c r="E43" s="130" t="s">
        <v>433</v>
      </c>
      <c r="F43" s="103" t="s">
        <v>434</v>
      </c>
      <c r="G43" s="44">
        <v>2018.02</v>
      </c>
      <c r="H43" s="35">
        <v>98</v>
      </c>
      <c r="J43" s="58"/>
      <c r="K43" s="59"/>
    </row>
    <row r="44" spans="1:20" ht="29" customHeight="1" x14ac:dyDescent="0.25">
      <c r="A44" s="28"/>
      <c r="B44" s="29"/>
      <c r="C44" s="30">
        <v>10</v>
      </c>
      <c r="D44" s="31" t="s">
        <v>435</v>
      </c>
      <c r="E44" s="130" t="s">
        <v>436</v>
      </c>
      <c r="F44" s="103" t="s">
        <v>437</v>
      </c>
      <c r="G44" s="34">
        <v>2017.07</v>
      </c>
      <c r="H44" s="35">
        <v>76</v>
      </c>
      <c r="J44" s="58"/>
      <c r="K44" s="59"/>
    </row>
    <row r="45" spans="1:20" ht="29" customHeight="1" x14ac:dyDescent="0.25">
      <c r="A45" s="28"/>
      <c r="B45" s="29"/>
      <c r="C45" s="30">
        <v>11</v>
      </c>
      <c r="D45" s="31" t="s">
        <v>438</v>
      </c>
      <c r="E45" s="102" t="s">
        <v>439</v>
      </c>
      <c r="F45" s="103" t="s">
        <v>440</v>
      </c>
      <c r="G45" s="47">
        <v>2007.1</v>
      </c>
      <c r="H45" s="35">
        <v>50</v>
      </c>
      <c r="J45" s="58"/>
      <c r="K45" s="59"/>
    </row>
    <row r="46" spans="1:20" ht="29" customHeight="1" x14ac:dyDescent="0.25">
      <c r="A46" s="28"/>
      <c r="B46" s="29"/>
      <c r="C46" s="30">
        <v>12</v>
      </c>
      <c r="D46" s="43" t="s">
        <v>441</v>
      </c>
      <c r="E46" s="131" t="s">
        <v>442</v>
      </c>
      <c r="F46" s="103" t="s">
        <v>443</v>
      </c>
      <c r="G46" s="34">
        <v>2017.12</v>
      </c>
      <c r="H46" s="45">
        <v>88</v>
      </c>
      <c r="J46" s="58"/>
      <c r="K46" s="59"/>
    </row>
    <row r="47" spans="1:20" ht="29" customHeight="1" x14ac:dyDescent="0.25">
      <c r="B47" s="29"/>
      <c r="C47" s="30"/>
      <c r="D47" s="37" t="s">
        <v>428</v>
      </c>
      <c r="E47" s="38"/>
      <c r="F47" s="33"/>
      <c r="G47" s="39"/>
      <c r="H47" s="40">
        <f>SUM(H35:H46)</f>
        <v>669</v>
      </c>
      <c r="J47" s="53"/>
      <c r="K47" s="53"/>
      <c r="M47" s="14">
        <v>71</v>
      </c>
    </row>
    <row r="48" spans="1:20" s="2" customFormat="1" ht="29" customHeight="1" x14ac:dyDescent="0.25">
      <c r="A48" s="1"/>
      <c r="B48" s="21"/>
      <c r="C48" s="112" t="s">
        <v>94</v>
      </c>
      <c r="D48" s="113"/>
      <c r="E48" s="41"/>
      <c r="F48" s="33"/>
      <c r="G48" s="42"/>
      <c r="H48" s="23"/>
      <c r="I48" s="1"/>
      <c r="J48" s="53"/>
      <c r="K48" s="23"/>
      <c r="L48" s="6"/>
      <c r="M48" s="14">
        <v>72</v>
      </c>
      <c r="N48" s="1"/>
      <c r="O48" s="1"/>
      <c r="P48" s="1"/>
      <c r="Q48" s="1"/>
      <c r="R48" s="6"/>
      <c r="S48" s="1"/>
      <c r="T48" s="62"/>
    </row>
    <row r="49" spans="1:20" ht="29" customHeight="1" x14ac:dyDescent="0.25">
      <c r="A49" s="28">
        <v>1386</v>
      </c>
      <c r="B49" s="29" t="s">
        <v>34</v>
      </c>
      <c r="C49" s="30">
        <v>1</v>
      </c>
      <c r="D49" s="31" t="s">
        <v>95</v>
      </c>
      <c r="E49" s="36" t="s">
        <v>96</v>
      </c>
      <c r="F49" s="33" t="s">
        <v>97</v>
      </c>
      <c r="G49" s="34">
        <v>2019.02</v>
      </c>
      <c r="H49" s="35">
        <v>72</v>
      </c>
      <c r="J49" s="58"/>
      <c r="K49" s="60" t="s">
        <v>98</v>
      </c>
      <c r="L49" s="4"/>
      <c r="M49" s="14">
        <v>73</v>
      </c>
      <c r="N49" s="4"/>
      <c r="O49" s="4"/>
      <c r="P49" s="4"/>
      <c r="Q49" s="4"/>
    </row>
    <row r="50" spans="1:20" ht="29" customHeight="1" x14ac:dyDescent="0.25">
      <c r="A50" s="28">
        <v>1011</v>
      </c>
      <c r="B50" s="29"/>
      <c r="C50" s="30">
        <v>2</v>
      </c>
      <c r="D50" s="31" t="s">
        <v>99</v>
      </c>
      <c r="E50" s="36" t="s">
        <v>100</v>
      </c>
      <c r="F50" s="33" t="s">
        <v>101</v>
      </c>
      <c r="G50" s="34">
        <v>2013.03</v>
      </c>
      <c r="H50" s="35">
        <v>32</v>
      </c>
      <c r="J50" s="58"/>
      <c r="K50" s="60" t="s">
        <v>98</v>
      </c>
      <c r="L50" s="4"/>
      <c r="M50" s="14">
        <v>74</v>
      </c>
      <c r="N50" s="4"/>
      <c r="O50" s="4"/>
      <c r="P50" s="4"/>
      <c r="Q50" s="4"/>
    </row>
    <row r="51" spans="1:20" ht="29" customHeight="1" x14ac:dyDescent="0.25">
      <c r="A51" s="28">
        <v>1346</v>
      </c>
      <c r="B51" s="29" t="s">
        <v>34</v>
      </c>
      <c r="C51" s="30">
        <v>3</v>
      </c>
      <c r="D51" s="31" t="s">
        <v>102</v>
      </c>
      <c r="E51" s="32" t="s">
        <v>103</v>
      </c>
      <c r="F51" s="33" t="s">
        <v>84</v>
      </c>
      <c r="G51" s="34">
        <v>2018.1</v>
      </c>
      <c r="H51" s="35">
        <v>58</v>
      </c>
      <c r="J51" s="56"/>
      <c r="K51" s="60" t="s">
        <v>98</v>
      </c>
      <c r="M51" s="14">
        <v>75</v>
      </c>
    </row>
    <row r="52" spans="1:20" ht="29" customHeight="1" x14ac:dyDescent="0.25">
      <c r="A52" s="28">
        <v>843</v>
      </c>
      <c r="B52" s="29"/>
      <c r="C52" s="30">
        <v>4</v>
      </c>
      <c r="D52" s="31" t="s">
        <v>104</v>
      </c>
      <c r="E52" s="36" t="s">
        <v>105</v>
      </c>
      <c r="F52" s="33" t="s">
        <v>106</v>
      </c>
      <c r="G52" s="34">
        <v>2010.1</v>
      </c>
      <c r="H52" s="35">
        <v>38</v>
      </c>
      <c r="J52" s="58"/>
      <c r="K52" s="60" t="s">
        <v>98</v>
      </c>
      <c r="M52" s="14">
        <v>76</v>
      </c>
    </row>
    <row r="53" spans="1:20" ht="29" customHeight="1" x14ac:dyDescent="0.25">
      <c r="A53" s="28">
        <v>1276</v>
      </c>
      <c r="B53" s="29"/>
      <c r="C53" s="30">
        <v>5</v>
      </c>
      <c r="D53" s="31" t="s">
        <v>107</v>
      </c>
      <c r="E53" s="36" t="s">
        <v>108</v>
      </c>
      <c r="F53" s="33" t="s">
        <v>109</v>
      </c>
      <c r="G53" s="34">
        <v>2017.07</v>
      </c>
      <c r="H53" s="35">
        <v>46</v>
      </c>
      <c r="J53" s="56"/>
      <c r="K53" s="60" t="s">
        <v>98</v>
      </c>
      <c r="M53" s="14">
        <v>77</v>
      </c>
    </row>
    <row r="54" spans="1:20" ht="29" customHeight="1" x14ac:dyDescent="0.25">
      <c r="B54" s="29"/>
      <c r="C54" s="30"/>
      <c r="D54" s="37" t="s">
        <v>110</v>
      </c>
      <c r="E54" s="38"/>
      <c r="F54" s="33"/>
      <c r="G54" s="39"/>
      <c r="H54" s="40">
        <f>SUM(H48:H53)</f>
        <v>246</v>
      </c>
      <c r="J54" s="53"/>
      <c r="K54" s="53"/>
      <c r="M54" s="14">
        <v>78</v>
      </c>
    </row>
    <row r="55" spans="1:20" s="2" customFormat="1" ht="29" customHeight="1" x14ac:dyDescent="0.25">
      <c r="A55" s="1"/>
      <c r="B55" s="21"/>
      <c r="C55" s="112" t="s">
        <v>111</v>
      </c>
      <c r="D55" s="113"/>
      <c r="E55" s="41"/>
      <c r="F55" s="33"/>
      <c r="G55" s="42"/>
      <c r="H55" s="23"/>
      <c r="I55" s="1"/>
      <c r="J55" s="53"/>
      <c r="K55" s="23"/>
      <c r="L55" s="6"/>
      <c r="M55" s="14">
        <v>79</v>
      </c>
      <c r="N55" s="1"/>
      <c r="O55" s="1"/>
      <c r="P55" s="1"/>
      <c r="Q55" s="1"/>
      <c r="R55" s="6"/>
      <c r="S55" s="1"/>
      <c r="T55" s="63"/>
    </row>
    <row r="56" spans="1:20" s="2" customFormat="1" ht="29" customHeight="1" x14ac:dyDescent="0.25">
      <c r="A56" s="1"/>
      <c r="B56" s="21"/>
      <c r="C56" s="30">
        <v>1</v>
      </c>
      <c r="D56" s="31" t="s">
        <v>112</v>
      </c>
      <c r="E56" s="46" t="s">
        <v>113</v>
      </c>
      <c r="F56" s="33" t="s">
        <v>114</v>
      </c>
      <c r="G56" s="47">
        <v>2019.02</v>
      </c>
      <c r="H56" s="45">
        <v>48</v>
      </c>
      <c r="I56" s="1"/>
      <c r="J56" s="53"/>
      <c r="K56" s="23"/>
      <c r="L56" s="6"/>
      <c r="M56" s="14"/>
      <c r="N56" s="1"/>
      <c r="O56" s="1"/>
      <c r="P56" s="1"/>
      <c r="Q56" s="1"/>
      <c r="R56" s="6"/>
      <c r="S56" s="1"/>
      <c r="T56" s="63"/>
    </row>
    <row r="57" spans="1:20" s="2" customFormat="1" ht="29" customHeight="1" x14ac:dyDescent="0.25">
      <c r="A57" s="1"/>
      <c r="B57" s="21"/>
      <c r="C57" s="30">
        <v>2</v>
      </c>
      <c r="D57" s="31" t="s">
        <v>115</v>
      </c>
      <c r="E57" s="32" t="s">
        <v>116</v>
      </c>
      <c r="F57" s="48" t="s">
        <v>117</v>
      </c>
      <c r="G57" s="34">
        <v>2019.02</v>
      </c>
      <c r="H57" s="35">
        <v>48</v>
      </c>
      <c r="I57" s="1"/>
      <c r="J57" s="53"/>
      <c r="K57" s="23"/>
      <c r="L57" s="6"/>
      <c r="M57" s="14"/>
      <c r="N57" s="1"/>
      <c r="O57" s="1"/>
      <c r="P57" s="1"/>
      <c r="Q57" s="1"/>
      <c r="R57" s="6"/>
      <c r="S57" s="1"/>
      <c r="T57" s="63"/>
    </row>
    <row r="58" spans="1:20" s="2" customFormat="1" ht="29" customHeight="1" x14ac:dyDescent="0.25">
      <c r="A58" s="1"/>
      <c r="B58" s="21"/>
      <c r="C58" s="30">
        <v>3</v>
      </c>
      <c r="D58" s="31" t="s">
        <v>118</v>
      </c>
      <c r="E58" s="36" t="s">
        <v>119</v>
      </c>
      <c r="F58" s="33" t="s">
        <v>120</v>
      </c>
      <c r="G58" s="34">
        <v>2019.02</v>
      </c>
      <c r="H58" s="35">
        <v>36</v>
      </c>
      <c r="I58" s="1"/>
      <c r="J58" s="53"/>
      <c r="K58" s="23"/>
      <c r="L58" s="6"/>
      <c r="M58" s="14"/>
      <c r="N58" s="1"/>
      <c r="O58" s="1"/>
      <c r="P58" s="1"/>
      <c r="Q58" s="1"/>
      <c r="R58" s="6"/>
      <c r="S58" s="1"/>
      <c r="T58" s="63"/>
    </row>
    <row r="59" spans="1:20" s="2" customFormat="1" ht="29" customHeight="1" x14ac:dyDescent="0.25">
      <c r="A59" s="1"/>
      <c r="B59" s="21"/>
      <c r="C59" s="30">
        <v>4</v>
      </c>
      <c r="D59" s="31" t="s">
        <v>121</v>
      </c>
      <c r="E59" s="32" t="s">
        <v>122</v>
      </c>
      <c r="F59" s="33" t="s">
        <v>123</v>
      </c>
      <c r="G59" s="34">
        <v>2014.12</v>
      </c>
      <c r="H59" s="35">
        <v>20</v>
      </c>
      <c r="I59" s="1"/>
      <c r="J59" s="53"/>
      <c r="K59" s="23"/>
      <c r="L59" s="6"/>
      <c r="M59" s="14"/>
      <c r="N59" s="1"/>
      <c r="O59" s="1"/>
      <c r="P59" s="1"/>
      <c r="Q59" s="1"/>
      <c r="R59" s="6"/>
      <c r="S59" s="1"/>
      <c r="T59" s="63"/>
    </row>
    <row r="60" spans="1:20" s="2" customFormat="1" ht="29" customHeight="1" x14ac:dyDescent="0.25">
      <c r="A60" s="1"/>
      <c r="B60" s="21"/>
      <c r="C60" s="30">
        <v>5</v>
      </c>
      <c r="D60" s="31" t="s">
        <v>124</v>
      </c>
      <c r="E60" s="36" t="s">
        <v>125</v>
      </c>
      <c r="F60" s="33" t="s">
        <v>126</v>
      </c>
      <c r="G60" s="34">
        <v>2018.02</v>
      </c>
      <c r="H60" s="35">
        <v>36</v>
      </c>
      <c r="I60" s="1"/>
      <c r="J60" s="53"/>
      <c r="K60" s="23"/>
      <c r="L60" s="6"/>
      <c r="M60" s="14"/>
      <c r="N60" s="1"/>
      <c r="O60" s="1"/>
      <c r="P60" s="1"/>
      <c r="Q60" s="1"/>
      <c r="R60" s="6"/>
      <c r="S60" s="1"/>
      <c r="T60" s="63"/>
    </row>
    <row r="61" spans="1:20" s="2" customFormat="1" ht="29" customHeight="1" x14ac:dyDescent="0.25">
      <c r="A61" s="1"/>
      <c r="B61" s="21"/>
      <c r="C61" s="30">
        <v>6</v>
      </c>
      <c r="D61" s="31" t="s">
        <v>127</v>
      </c>
      <c r="E61" s="36" t="s">
        <v>128</v>
      </c>
      <c r="F61" s="33" t="s">
        <v>129</v>
      </c>
      <c r="G61" s="34">
        <v>2015.01</v>
      </c>
      <c r="H61" s="35">
        <v>35</v>
      </c>
      <c r="I61" s="1"/>
      <c r="J61" s="53"/>
      <c r="K61" s="23"/>
      <c r="L61" s="6"/>
      <c r="M61" s="14"/>
      <c r="N61" s="1"/>
      <c r="O61" s="1"/>
      <c r="P61" s="1"/>
      <c r="Q61" s="1"/>
      <c r="R61" s="6"/>
      <c r="S61" s="1"/>
      <c r="T61" s="63"/>
    </row>
    <row r="62" spans="1:20" s="2" customFormat="1" ht="29" customHeight="1" x14ac:dyDescent="0.25">
      <c r="A62" s="1"/>
      <c r="B62" s="21"/>
      <c r="C62" s="49"/>
      <c r="D62" s="37" t="s">
        <v>130</v>
      </c>
      <c r="E62" s="50"/>
      <c r="F62" s="33"/>
      <c r="G62" s="34"/>
      <c r="H62" s="40">
        <f>SUM(H56:H61)</f>
        <v>223</v>
      </c>
      <c r="I62" s="1"/>
      <c r="J62" s="53"/>
      <c r="K62" s="23"/>
      <c r="L62" s="6"/>
      <c r="M62" s="14"/>
      <c r="N62" s="1"/>
      <c r="O62" s="1"/>
      <c r="P62" s="1"/>
      <c r="Q62" s="1"/>
      <c r="R62" s="6"/>
      <c r="S62" s="1"/>
      <c r="T62" s="63"/>
    </row>
    <row r="63" spans="1:20" s="2" customFormat="1" ht="29" customHeight="1" x14ac:dyDescent="0.25">
      <c r="A63" s="1"/>
      <c r="B63" s="21"/>
      <c r="C63" s="112" t="s">
        <v>131</v>
      </c>
      <c r="D63" s="113"/>
      <c r="E63" s="41"/>
      <c r="F63" s="33"/>
      <c r="G63" s="42"/>
      <c r="H63" s="23"/>
      <c r="I63" s="1"/>
      <c r="J63" s="53"/>
      <c r="K63" s="23"/>
      <c r="L63" s="6"/>
      <c r="M63" s="14"/>
      <c r="N63" s="1"/>
      <c r="O63" s="1"/>
      <c r="P63" s="1"/>
      <c r="Q63" s="1"/>
      <c r="R63" s="6"/>
      <c r="S63" s="1"/>
      <c r="T63" s="63"/>
    </row>
    <row r="64" spans="1:20" s="4" customFormat="1" ht="28.2" customHeight="1" x14ac:dyDescent="0.25">
      <c r="A64" s="28">
        <v>1392</v>
      </c>
      <c r="B64" s="29" t="s">
        <v>34</v>
      </c>
      <c r="C64" s="30">
        <v>1</v>
      </c>
      <c r="D64" s="31" t="s">
        <v>132</v>
      </c>
      <c r="E64" s="46" t="s">
        <v>133</v>
      </c>
      <c r="F64" s="33" t="s">
        <v>134</v>
      </c>
      <c r="G64" s="47">
        <v>2019.02</v>
      </c>
      <c r="H64" s="45">
        <v>48</v>
      </c>
      <c r="I64" s="6"/>
      <c r="J64" s="58"/>
      <c r="K64" s="61" t="s">
        <v>135</v>
      </c>
      <c r="L64" s="6"/>
      <c r="M64" s="14">
        <v>80</v>
      </c>
      <c r="N64" s="6"/>
      <c r="O64" s="6"/>
      <c r="P64" s="6"/>
      <c r="Q64" s="6"/>
    </row>
    <row r="65" spans="1:20" ht="29" customHeight="1" x14ac:dyDescent="0.25">
      <c r="A65" s="28">
        <v>1338</v>
      </c>
      <c r="B65" s="29" t="s">
        <v>34</v>
      </c>
      <c r="C65" s="30">
        <v>2</v>
      </c>
      <c r="D65" s="31" t="s">
        <v>136</v>
      </c>
      <c r="E65" s="36" t="s">
        <v>137</v>
      </c>
      <c r="F65" s="33" t="s">
        <v>138</v>
      </c>
      <c r="G65" s="34">
        <v>2018.08</v>
      </c>
      <c r="H65" s="35">
        <v>46</v>
      </c>
      <c r="J65" s="58"/>
      <c r="K65" s="61" t="s">
        <v>135</v>
      </c>
      <c r="M65" s="14">
        <v>81</v>
      </c>
    </row>
    <row r="66" spans="1:20" ht="29" customHeight="1" x14ac:dyDescent="0.25">
      <c r="A66" s="28">
        <v>1185</v>
      </c>
      <c r="B66" s="29"/>
      <c r="C66" s="30">
        <v>3</v>
      </c>
      <c r="D66" s="31" t="s">
        <v>139</v>
      </c>
      <c r="E66" s="36" t="s">
        <v>140</v>
      </c>
      <c r="F66" s="33" t="s">
        <v>141</v>
      </c>
      <c r="G66" s="34">
        <v>2015.06</v>
      </c>
      <c r="H66" s="35">
        <v>45</v>
      </c>
      <c r="J66" s="58"/>
      <c r="K66" s="61" t="s">
        <v>135</v>
      </c>
      <c r="M66" s="14">
        <v>82</v>
      </c>
    </row>
    <row r="67" spans="1:20" ht="29" customHeight="1" x14ac:dyDescent="0.25">
      <c r="A67" s="28">
        <v>1222</v>
      </c>
      <c r="B67" s="29"/>
      <c r="C67" s="30">
        <v>4</v>
      </c>
      <c r="D67" s="31" t="s">
        <v>142</v>
      </c>
      <c r="E67" s="36" t="s">
        <v>143</v>
      </c>
      <c r="F67" s="33" t="s">
        <v>144</v>
      </c>
      <c r="G67" s="34">
        <v>2016.03</v>
      </c>
      <c r="H67" s="35">
        <v>35</v>
      </c>
      <c r="J67" s="58"/>
      <c r="K67" s="61" t="s">
        <v>135</v>
      </c>
      <c r="M67" s="14">
        <v>83</v>
      </c>
    </row>
    <row r="68" spans="1:20" ht="29" customHeight="1" x14ac:dyDescent="0.25">
      <c r="A68" s="28">
        <v>1104</v>
      </c>
      <c r="B68" s="29"/>
      <c r="C68" s="30">
        <v>5</v>
      </c>
      <c r="D68" s="31" t="s">
        <v>145</v>
      </c>
      <c r="E68" s="36" t="s">
        <v>146</v>
      </c>
      <c r="F68" s="33" t="s">
        <v>147</v>
      </c>
      <c r="G68" s="34">
        <v>2014.03</v>
      </c>
      <c r="H68" s="35">
        <v>34</v>
      </c>
      <c r="J68" s="58"/>
      <c r="K68" s="61" t="s">
        <v>135</v>
      </c>
      <c r="M68" s="14">
        <v>84</v>
      </c>
    </row>
    <row r="69" spans="1:20" ht="29" customHeight="1" x14ac:dyDescent="0.25">
      <c r="A69" s="28">
        <v>1095</v>
      </c>
      <c r="B69" s="29"/>
      <c r="C69" s="30">
        <v>6</v>
      </c>
      <c r="D69" s="31" t="s">
        <v>148</v>
      </c>
      <c r="E69" s="36" t="s">
        <v>149</v>
      </c>
      <c r="F69" s="33" t="s">
        <v>150</v>
      </c>
      <c r="G69" s="34">
        <v>2014.02</v>
      </c>
      <c r="H69" s="35">
        <v>25</v>
      </c>
      <c r="J69" s="58"/>
      <c r="K69" s="61" t="s">
        <v>135</v>
      </c>
      <c r="M69" s="14">
        <v>85</v>
      </c>
    </row>
    <row r="70" spans="1:20" ht="29" customHeight="1" x14ac:dyDescent="0.25">
      <c r="A70" s="28">
        <v>1032</v>
      </c>
      <c r="B70" s="29"/>
      <c r="C70" s="30">
        <v>7</v>
      </c>
      <c r="D70" s="31" t="s">
        <v>151</v>
      </c>
      <c r="E70" s="36" t="s">
        <v>152</v>
      </c>
      <c r="F70" s="33" t="s">
        <v>138</v>
      </c>
      <c r="G70" s="34">
        <v>2013.08</v>
      </c>
      <c r="H70" s="35">
        <v>34</v>
      </c>
      <c r="J70" s="58"/>
      <c r="K70" s="61" t="s">
        <v>135</v>
      </c>
      <c r="M70" s="14">
        <v>86</v>
      </c>
    </row>
    <row r="71" spans="1:20" ht="29" customHeight="1" x14ac:dyDescent="0.25">
      <c r="B71" s="29"/>
      <c r="C71" s="30"/>
      <c r="D71" s="37" t="s">
        <v>153</v>
      </c>
      <c r="E71" s="38"/>
      <c r="F71" s="33"/>
      <c r="G71" s="39"/>
      <c r="H71" s="40">
        <f>SUM(H63:H70)</f>
        <v>267</v>
      </c>
      <c r="J71" s="53"/>
      <c r="K71" s="53"/>
      <c r="M71" s="14">
        <v>87</v>
      </c>
    </row>
    <row r="72" spans="1:20" s="2" customFormat="1" ht="29" customHeight="1" x14ac:dyDescent="0.25">
      <c r="A72" s="1"/>
      <c r="B72" s="21"/>
      <c r="C72" s="112" t="s">
        <v>154</v>
      </c>
      <c r="D72" s="113"/>
      <c r="E72" s="41"/>
      <c r="F72" s="33"/>
      <c r="G72" s="42"/>
      <c r="H72" s="23"/>
      <c r="I72" s="1"/>
      <c r="J72" s="53"/>
      <c r="K72" s="23"/>
      <c r="L72" s="6"/>
      <c r="M72" s="14">
        <v>88</v>
      </c>
      <c r="N72" s="1"/>
      <c r="O72" s="1"/>
      <c r="P72" s="1"/>
      <c r="Q72" s="1"/>
      <c r="R72" s="6"/>
      <c r="S72" s="1"/>
      <c r="T72" s="62"/>
    </row>
    <row r="73" spans="1:20" ht="29" customHeight="1" x14ac:dyDescent="0.25">
      <c r="A73" s="28">
        <v>1332</v>
      </c>
      <c r="B73" s="29" t="s">
        <v>34</v>
      </c>
      <c r="C73" s="30">
        <v>1</v>
      </c>
      <c r="D73" s="31" t="s">
        <v>155</v>
      </c>
      <c r="E73" s="32" t="s">
        <v>156</v>
      </c>
      <c r="F73" s="33" t="s">
        <v>157</v>
      </c>
      <c r="G73" s="34">
        <v>2018.05</v>
      </c>
      <c r="H73" s="35">
        <v>56</v>
      </c>
      <c r="J73" s="56"/>
      <c r="K73" s="65" t="s">
        <v>158</v>
      </c>
      <c r="M73" s="14">
        <v>89</v>
      </c>
    </row>
    <row r="74" spans="1:20" ht="29" customHeight="1" x14ac:dyDescent="0.25">
      <c r="A74" s="28">
        <v>1313</v>
      </c>
      <c r="B74" s="29" t="s">
        <v>34</v>
      </c>
      <c r="C74" s="30">
        <v>2</v>
      </c>
      <c r="D74" s="31" t="s">
        <v>159</v>
      </c>
      <c r="E74" s="32" t="s">
        <v>160</v>
      </c>
      <c r="F74" s="33" t="s">
        <v>161</v>
      </c>
      <c r="G74" s="34">
        <v>2018.03</v>
      </c>
      <c r="H74" s="35">
        <v>36</v>
      </c>
      <c r="J74" s="56"/>
      <c r="K74" s="65" t="s">
        <v>158</v>
      </c>
      <c r="M74" s="14">
        <v>90</v>
      </c>
    </row>
    <row r="75" spans="1:20" ht="29" customHeight="1" x14ac:dyDescent="0.25">
      <c r="A75" s="28">
        <v>1081</v>
      </c>
      <c r="B75" s="29"/>
      <c r="C75" s="30">
        <v>3</v>
      </c>
      <c r="D75" s="31" t="s">
        <v>162</v>
      </c>
      <c r="E75" s="36" t="s">
        <v>163</v>
      </c>
      <c r="F75" s="33" t="s">
        <v>164</v>
      </c>
      <c r="G75" s="34">
        <v>2014.02</v>
      </c>
      <c r="H75" s="35">
        <v>32</v>
      </c>
      <c r="J75" s="58"/>
      <c r="K75" s="65" t="s">
        <v>158</v>
      </c>
      <c r="M75" s="14">
        <v>91</v>
      </c>
    </row>
    <row r="76" spans="1:20" ht="29" customHeight="1" x14ac:dyDescent="0.25">
      <c r="A76" s="28">
        <v>865</v>
      </c>
      <c r="B76" s="29"/>
      <c r="C76" s="30">
        <v>4</v>
      </c>
      <c r="D76" s="31" t="s">
        <v>165</v>
      </c>
      <c r="E76" s="36" t="s">
        <v>166</v>
      </c>
      <c r="F76" s="33" t="s">
        <v>167</v>
      </c>
      <c r="G76" s="34">
        <v>2011.01</v>
      </c>
      <c r="H76" s="35">
        <v>34</v>
      </c>
      <c r="J76" s="58"/>
      <c r="K76" s="65" t="s">
        <v>158</v>
      </c>
      <c r="M76" s="14">
        <v>92</v>
      </c>
    </row>
    <row r="77" spans="1:20" ht="29" customHeight="1" x14ac:dyDescent="0.25">
      <c r="A77" s="28">
        <v>1299</v>
      </c>
      <c r="B77" s="29" t="s">
        <v>34</v>
      </c>
      <c r="C77" s="30">
        <v>5</v>
      </c>
      <c r="D77" s="43" t="s">
        <v>168</v>
      </c>
      <c r="E77" s="36" t="s">
        <v>169</v>
      </c>
      <c r="F77" s="33" t="s">
        <v>170</v>
      </c>
      <c r="G77" s="44">
        <v>2017.11</v>
      </c>
      <c r="H77" s="45">
        <v>38</v>
      </c>
      <c r="J77" s="56"/>
      <c r="K77" s="65" t="s">
        <v>158</v>
      </c>
      <c r="L77" s="4"/>
      <c r="M77" s="14">
        <v>93</v>
      </c>
      <c r="N77" s="4"/>
      <c r="O77" s="4"/>
      <c r="P77" s="4"/>
      <c r="Q77" s="4"/>
    </row>
    <row r="78" spans="1:20" ht="29" customHeight="1" x14ac:dyDescent="0.25">
      <c r="A78" s="28">
        <v>1038</v>
      </c>
      <c r="B78" s="29"/>
      <c r="C78" s="30">
        <v>6</v>
      </c>
      <c r="D78" s="31" t="s">
        <v>171</v>
      </c>
      <c r="E78" s="36" t="s">
        <v>172</v>
      </c>
      <c r="F78" s="33" t="s">
        <v>129</v>
      </c>
      <c r="G78" s="34">
        <v>2013.1</v>
      </c>
      <c r="H78" s="35">
        <v>36</v>
      </c>
      <c r="J78" s="58"/>
      <c r="K78" s="65" t="s">
        <v>158</v>
      </c>
      <c r="L78" s="2"/>
      <c r="M78" s="14">
        <v>94</v>
      </c>
      <c r="N78" s="2"/>
      <c r="O78" s="2"/>
      <c r="P78" s="2"/>
      <c r="Q78" s="2"/>
    </row>
    <row r="79" spans="1:20" ht="29" customHeight="1" x14ac:dyDescent="0.25">
      <c r="A79" s="28">
        <v>1069</v>
      </c>
      <c r="B79" s="29"/>
      <c r="C79" s="30">
        <v>7</v>
      </c>
      <c r="D79" s="31" t="s">
        <v>173</v>
      </c>
      <c r="E79" s="36" t="s">
        <v>174</v>
      </c>
      <c r="F79" s="33" t="s">
        <v>175</v>
      </c>
      <c r="G79" s="34">
        <v>2014.01</v>
      </c>
      <c r="H79" s="35">
        <v>32</v>
      </c>
      <c r="J79" s="58"/>
      <c r="K79" s="65" t="s">
        <v>158</v>
      </c>
      <c r="M79" s="14">
        <v>95</v>
      </c>
    </row>
    <row r="80" spans="1:20" ht="29" customHeight="1" x14ac:dyDescent="0.25">
      <c r="A80" s="28">
        <v>966</v>
      </c>
      <c r="B80" s="29"/>
      <c r="C80" s="30">
        <v>8</v>
      </c>
      <c r="D80" s="31" t="s">
        <v>176</v>
      </c>
      <c r="E80" s="36" t="s">
        <v>177</v>
      </c>
      <c r="F80" s="33" t="s">
        <v>178</v>
      </c>
      <c r="G80" s="34">
        <v>2012.07</v>
      </c>
      <c r="H80" s="35">
        <v>32</v>
      </c>
      <c r="J80" s="58"/>
      <c r="K80" s="65" t="s">
        <v>158</v>
      </c>
      <c r="M80" s="14">
        <v>96</v>
      </c>
    </row>
    <row r="81" spans="1:20" ht="29" customHeight="1" x14ac:dyDescent="0.25">
      <c r="B81" s="29"/>
      <c r="C81" s="30"/>
      <c r="D81" s="37" t="s">
        <v>179</v>
      </c>
      <c r="E81" s="38"/>
      <c r="F81" s="64"/>
      <c r="G81" s="39"/>
      <c r="H81" s="40">
        <f>SUM(H72:H80)</f>
        <v>296</v>
      </c>
      <c r="J81" s="53"/>
      <c r="K81" s="53"/>
      <c r="M81" s="14">
        <v>97</v>
      </c>
    </row>
    <row r="82" spans="1:20" s="2" customFormat="1" ht="29" customHeight="1" x14ac:dyDescent="0.25">
      <c r="A82" s="1"/>
      <c r="B82" s="21"/>
      <c r="C82" s="112" t="s">
        <v>180</v>
      </c>
      <c r="D82" s="113"/>
      <c r="E82" s="41"/>
      <c r="F82" s="33"/>
      <c r="G82" s="42"/>
      <c r="H82" s="23"/>
      <c r="I82" s="1"/>
      <c r="J82" s="53"/>
      <c r="K82" s="23"/>
      <c r="L82" s="6"/>
      <c r="M82" s="14">
        <v>98</v>
      </c>
      <c r="N82" s="1"/>
      <c r="O82" s="1"/>
      <c r="P82" s="1"/>
      <c r="Q82" s="1"/>
      <c r="R82" s="6"/>
      <c r="S82" s="1"/>
      <c r="T82" s="62"/>
    </row>
    <row r="83" spans="1:20" ht="29" customHeight="1" x14ac:dyDescent="0.25">
      <c r="A83" s="28">
        <v>912</v>
      </c>
      <c r="B83" s="29"/>
      <c r="C83" s="30">
        <v>1</v>
      </c>
      <c r="D83" s="31" t="s">
        <v>181</v>
      </c>
      <c r="E83" s="36" t="s">
        <v>182</v>
      </c>
      <c r="F83" s="33" t="s">
        <v>183</v>
      </c>
      <c r="G83" s="34">
        <v>2012.01</v>
      </c>
      <c r="H83" s="35">
        <v>36</v>
      </c>
      <c r="J83" s="58"/>
      <c r="K83" s="66" t="s">
        <v>184</v>
      </c>
      <c r="M83" s="14">
        <v>99</v>
      </c>
    </row>
    <row r="84" spans="1:20" ht="29" customHeight="1" x14ac:dyDescent="0.25">
      <c r="A84" s="28">
        <v>1129</v>
      </c>
      <c r="B84" s="29"/>
      <c r="C84" s="30">
        <v>2</v>
      </c>
      <c r="D84" s="31" t="s">
        <v>185</v>
      </c>
      <c r="E84" s="36" t="s">
        <v>186</v>
      </c>
      <c r="F84" s="33" t="s">
        <v>187</v>
      </c>
      <c r="G84" s="34">
        <v>2014.12</v>
      </c>
      <c r="H84" s="35">
        <v>28</v>
      </c>
      <c r="J84" s="58"/>
      <c r="K84" s="66" t="s">
        <v>184</v>
      </c>
      <c r="M84" s="14">
        <v>100</v>
      </c>
    </row>
    <row r="85" spans="1:20" ht="29" customHeight="1" x14ac:dyDescent="0.25">
      <c r="A85" s="28">
        <v>1086</v>
      </c>
      <c r="B85" s="29"/>
      <c r="C85" s="30">
        <v>3</v>
      </c>
      <c r="D85" s="31" t="s">
        <v>188</v>
      </c>
      <c r="E85" s="36" t="s">
        <v>189</v>
      </c>
      <c r="F85" s="33" t="s">
        <v>190</v>
      </c>
      <c r="G85" s="34">
        <v>2014.02</v>
      </c>
      <c r="H85" s="35">
        <v>28</v>
      </c>
      <c r="J85" s="58"/>
      <c r="K85" s="66" t="s">
        <v>184</v>
      </c>
      <c r="M85" s="14">
        <v>101</v>
      </c>
    </row>
    <row r="86" spans="1:20" ht="29" customHeight="1" x14ac:dyDescent="0.25">
      <c r="A86" s="28">
        <v>1196</v>
      </c>
      <c r="B86" s="29"/>
      <c r="C86" s="30">
        <v>4</v>
      </c>
      <c r="D86" s="31" t="s">
        <v>191</v>
      </c>
      <c r="E86" s="36" t="s">
        <v>192</v>
      </c>
      <c r="F86" s="33" t="s">
        <v>193</v>
      </c>
      <c r="G86" s="34">
        <v>2015.12</v>
      </c>
      <c r="H86" s="35">
        <v>35</v>
      </c>
      <c r="J86" s="58"/>
      <c r="K86" s="66" t="s">
        <v>184</v>
      </c>
      <c r="M86" s="14">
        <v>102</v>
      </c>
    </row>
    <row r="87" spans="1:20" ht="29" customHeight="1" x14ac:dyDescent="0.25">
      <c r="B87" s="29"/>
      <c r="C87" s="30"/>
      <c r="D87" s="37" t="s">
        <v>194</v>
      </c>
      <c r="E87" s="38"/>
      <c r="F87" s="64"/>
      <c r="G87" s="39"/>
      <c r="H87" s="40">
        <f>SUM(H82:H86)</f>
        <v>127</v>
      </c>
      <c r="J87" s="53"/>
      <c r="K87" s="53"/>
      <c r="M87" s="14">
        <v>103</v>
      </c>
    </row>
    <row r="88" spans="1:20" s="2" customFormat="1" ht="29" customHeight="1" x14ac:dyDescent="0.25">
      <c r="A88" s="1"/>
      <c r="B88" s="21"/>
      <c r="C88" s="112" t="s">
        <v>195</v>
      </c>
      <c r="D88" s="113"/>
      <c r="E88" s="41"/>
      <c r="F88" s="33"/>
      <c r="G88" s="42"/>
      <c r="H88" s="23"/>
      <c r="I88" s="1"/>
      <c r="J88" s="53"/>
      <c r="K88" s="23"/>
      <c r="L88" s="6"/>
      <c r="M88" s="14">
        <v>104</v>
      </c>
      <c r="N88" s="1"/>
      <c r="O88" s="1"/>
      <c r="P88" s="1"/>
      <c r="Q88" s="1"/>
      <c r="R88" s="6"/>
      <c r="S88" s="1"/>
      <c r="T88" s="62"/>
    </row>
    <row r="89" spans="1:20" ht="29" customHeight="1" x14ac:dyDescent="0.25">
      <c r="A89" s="28">
        <v>1125</v>
      </c>
      <c r="B89" s="29"/>
      <c r="C89" s="30">
        <v>1</v>
      </c>
      <c r="D89" s="31" t="s">
        <v>196</v>
      </c>
      <c r="E89" s="36" t="s">
        <v>197</v>
      </c>
      <c r="F89" s="33" t="s">
        <v>198</v>
      </c>
      <c r="G89" s="34">
        <v>2014.11</v>
      </c>
      <c r="H89" s="35">
        <v>52</v>
      </c>
      <c r="J89" s="58"/>
      <c r="K89" s="67" t="s">
        <v>199</v>
      </c>
      <c r="M89" s="14">
        <v>105</v>
      </c>
    </row>
    <row r="90" spans="1:20" ht="29" customHeight="1" x14ac:dyDescent="0.25">
      <c r="A90" s="28">
        <v>1175</v>
      </c>
      <c r="B90" s="29"/>
      <c r="C90" s="30">
        <v>2</v>
      </c>
      <c r="D90" s="31" t="s">
        <v>200</v>
      </c>
      <c r="E90" s="36" t="s">
        <v>201</v>
      </c>
      <c r="F90" s="33" t="s">
        <v>202</v>
      </c>
      <c r="G90" s="34">
        <v>2015.03</v>
      </c>
      <c r="H90" s="35">
        <v>62</v>
      </c>
      <c r="J90" s="58"/>
      <c r="K90" s="67" t="s">
        <v>199</v>
      </c>
      <c r="M90" s="14">
        <v>106</v>
      </c>
    </row>
    <row r="91" spans="1:20" ht="29" customHeight="1" x14ac:dyDescent="0.25">
      <c r="A91" s="28">
        <v>1223</v>
      </c>
      <c r="B91" s="29"/>
      <c r="C91" s="30">
        <v>3</v>
      </c>
      <c r="D91" s="31" t="s">
        <v>203</v>
      </c>
      <c r="E91" s="36" t="s">
        <v>204</v>
      </c>
      <c r="F91" s="33" t="s">
        <v>205</v>
      </c>
      <c r="G91" s="34">
        <v>2015.12</v>
      </c>
      <c r="H91" s="35">
        <v>38</v>
      </c>
      <c r="J91" s="58"/>
      <c r="K91" s="67" t="s">
        <v>199</v>
      </c>
      <c r="M91" s="14">
        <v>107</v>
      </c>
    </row>
    <row r="92" spans="1:20" ht="29" customHeight="1" x14ac:dyDescent="0.25">
      <c r="B92" s="29"/>
      <c r="C92" s="30"/>
      <c r="D92" s="37" t="s">
        <v>206</v>
      </c>
      <c r="E92" s="38"/>
      <c r="F92" s="33"/>
      <c r="G92" s="39"/>
      <c r="H92" s="40">
        <f>SUM(H88:H91)</f>
        <v>152</v>
      </c>
      <c r="J92" s="53"/>
      <c r="K92" s="53"/>
      <c r="M92" s="14">
        <v>108</v>
      </c>
    </row>
    <row r="93" spans="1:20" s="2" customFormat="1" ht="28.2" customHeight="1" x14ac:dyDescent="0.25">
      <c r="A93" s="1"/>
      <c r="B93" s="21"/>
      <c r="C93" s="114" t="s">
        <v>207</v>
      </c>
      <c r="D93" s="115"/>
      <c r="E93" s="41"/>
      <c r="F93" s="33"/>
      <c r="G93" s="42"/>
      <c r="H93" s="23"/>
      <c r="I93" s="1"/>
      <c r="J93" s="53"/>
      <c r="K93" s="23"/>
      <c r="L93" s="6"/>
      <c r="M93" s="14">
        <v>109</v>
      </c>
      <c r="N93" s="1"/>
      <c r="O93" s="1"/>
      <c r="P93" s="1"/>
      <c r="Q93" s="1"/>
      <c r="R93" s="6"/>
      <c r="S93" s="1"/>
      <c r="T93" s="62"/>
    </row>
    <row r="94" spans="1:20" ht="29" customHeight="1" x14ac:dyDescent="0.25">
      <c r="A94" s="28">
        <v>1224</v>
      </c>
      <c r="B94" s="29"/>
      <c r="C94" s="30">
        <v>1</v>
      </c>
      <c r="D94" s="31" t="s">
        <v>208</v>
      </c>
      <c r="E94" s="36" t="s">
        <v>209</v>
      </c>
      <c r="F94" s="33" t="s">
        <v>210</v>
      </c>
      <c r="G94" s="34">
        <v>2015.12</v>
      </c>
      <c r="H94" s="35">
        <v>42</v>
      </c>
      <c r="J94" s="58"/>
      <c r="K94" s="68" t="s">
        <v>211</v>
      </c>
      <c r="M94" s="14">
        <v>110</v>
      </c>
    </row>
    <row r="95" spans="1:20" ht="29" customHeight="1" x14ac:dyDescent="0.25">
      <c r="A95" s="28">
        <v>1068</v>
      </c>
      <c r="B95" s="29"/>
      <c r="C95" s="30">
        <v>2</v>
      </c>
      <c r="D95" s="31" t="s">
        <v>212</v>
      </c>
      <c r="E95" s="36" t="s">
        <v>213</v>
      </c>
      <c r="F95" s="33" t="s">
        <v>214</v>
      </c>
      <c r="G95" s="34">
        <v>2014.01</v>
      </c>
      <c r="H95" s="35">
        <v>25</v>
      </c>
      <c r="J95" s="58"/>
      <c r="K95" s="68" t="s">
        <v>211</v>
      </c>
      <c r="M95" s="14">
        <v>112</v>
      </c>
    </row>
    <row r="96" spans="1:20" ht="29" customHeight="1" x14ac:dyDescent="0.25">
      <c r="A96" s="28">
        <v>1064</v>
      </c>
      <c r="B96" s="29"/>
      <c r="C96" s="30">
        <v>3</v>
      </c>
      <c r="D96" s="31" t="s">
        <v>215</v>
      </c>
      <c r="E96" s="36" t="s">
        <v>216</v>
      </c>
      <c r="F96" s="33" t="s">
        <v>217</v>
      </c>
      <c r="G96" s="34">
        <v>2014.02</v>
      </c>
      <c r="H96" s="35">
        <v>38</v>
      </c>
      <c r="J96" s="58"/>
      <c r="K96" s="68" t="s">
        <v>211</v>
      </c>
      <c r="M96" s="14">
        <v>113</v>
      </c>
    </row>
    <row r="97" spans="1:20" ht="29" customHeight="1" x14ac:dyDescent="0.25">
      <c r="A97" s="28">
        <v>1324</v>
      </c>
      <c r="B97" s="29" t="s">
        <v>34</v>
      </c>
      <c r="C97" s="30">
        <v>4</v>
      </c>
      <c r="D97" s="31" t="s">
        <v>218</v>
      </c>
      <c r="E97" s="32" t="s">
        <v>219</v>
      </c>
      <c r="F97" s="33" t="s">
        <v>220</v>
      </c>
      <c r="G97" s="34">
        <v>2018.05</v>
      </c>
      <c r="H97" s="35">
        <v>72</v>
      </c>
      <c r="J97" s="56"/>
      <c r="K97" s="68" t="s">
        <v>211</v>
      </c>
      <c r="M97" s="14">
        <v>114</v>
      </c>
    </row>
    <row r="98" spans="1:20" ht="29" customHeight="1" x14ac:dyDescent="0.25">
      <c r="A98" s="28">
        <v>1106</v>
      </c>
      <c r="B98" s="29"/>
      <c r="C98" s="30">
        <v>5</v>
      </c>
      <c r="D98" s="31" t="s">
        <v>221</v>
      </c>
      <c r="E98" s="36" t="s">
        <v>222</v>
      </c>
      <c r="F98" s="33" t="s">
        <v>223</v>
      </c>
      <c r="G98" s="34">
        <v>2014.03</v>
      </c>
      <c r="H98" s="35">
        <v>42</v>
      </c>
      <c r="J98" s="58"/>
      <c r="K98" s="68" t="s">
        <v>211</v>
      </c>
      <c r="M98" s="14">
        <v>115</v>
      </c>
    </row>
    <row r="99" spans="1:20" ht="29" customHeight="1" x14ac:dyDescent="0.25">
      <c r="A99" s="28">
        <v>1271</v>
      </c>
      <c r="B99" s="29"/>
      <c r="C99" s="30">
        <v>6</v>
      </c>
      <c r="D99" s="31" t="s">
        <v>224</v>
      </c>
      <c r="E99" s="36" t="s">
        <v>225</v>
      </c>
      <c r="F99" s="33" t="s">
        <v>226</v>
      </c>
      <c r="G99" s="34">
        <v>2017.03</v>
      </c>
      <c r="H99" s="35">
        <v>68</v>
      </c>
      <c r="J99" s="56"/>
      <c r="K99" s="68" t="s">
        <v>211</v>
      </c>
      <c r="M99" s="14">
        <v>116</v>
      </c>
    </row>
    <row r="100" spans="1:20" ht="29" customHeight="1" x14ac:dyDescent="0.25">
      <c r="A100" s="28">
        <v>1049</v>
      </c>
      <c r="B100" s="29"/>
      <c r="C100" s="30">
        <v>7</v>
      </c>
      <c r="D100" s="31" t="s">
        <v>227</v>
      </c>
      <c r="E100" s="36" t="s">
        <v>228</v>
      </c>
      <c r="F100" s="33" t="s">
        <v>229</v>
      </c>
      <c r="G100" s="34">
        <v>2013.1</v>
      </c>
      <c r="H100" s="35">
        <v>56</v>
      </c>
      <c r="J100" s="58"/>
      <c r="K100" s="68" t="s">
        <v>211</v>
      </c>
      <c r="M100" s="14">
        <v>117</v>
      </c>
    </row>
    <row r="101" spans="1:20" ht="29" customHeight="1" x14ac:dyDescent="0.25">
      <c r="A101" s="28">
        <v>1155</v>
      </c>
      <c r="B101" s="29"/>
      <c r="C101" s="30">
        <v>8</v>
      </c>
      <c r="D101" s="31" t="s">
        <v>230</v>
      </c>
      <c r="E101" s="36" t="s">
        <v>231</v>
      </c>
      <c r="F101" s="33" t="s">
        <v>232</v>
      </c>
      <c r="G101" s="34">
        <v>2015.02</v>
      </c>
      <c r="H101" s="35">
        <v>62</v>
      </c>
      <c r="J101" s="58"/>
      <c r="K101" s="68" t="s">
        <v>211</v>
      </c>
      <c r="M101" s="14">
        <v>118</v>
      </c>
    </row>
    <row r="102" spans="1:20" ht="29" customHeight="1" x14ac:dyDescent="0.25">
      <c r="A102" s="28">
        <v>1023</v>
      </c>
      <c r="B102" s="29"/>
      <c r="C102" s="30">
        <v>9</v>
      </c>
      <c r="D102" s="31" t="s">
        <v>233</v>
      </c>
      <c r="E102" s="36" t="s">
        <v>234</v>
      </c>
      <c r="F102" s="33" t="s">
        <v>235</v>
      </c>
      <c r="G102" s="34">
        <v>2013.06</v>
      </c>
      <c r="H102" s="35">
        <v>35</v>
      </c>
      <c r="J102" s="58"/>
      <c r="K102" s="68" t="s">
        <v>211</v>
      </c>
      <c r="M102" s="14">
        <v>119</v>
      </c>
    </row>
    <row r="103" spans="1:20" ht="29" customHeight="1" x14ac:dyDescent="0.25">
      <c r="A103" s="28">
        <v>1099</v>
      </c>
      <c r="B103" s="29"/>
      <c r="C103" s="30">
        <v>10</v>
      </c>
      <c r="D103" s="31" t="s">
        <v>236</v>
      </c>
      <c r="E103" s="36" t="s">
        <v>237</v>
      </c>
      <c r="F103" s="33" t="s">
        <v>238</v>
      </c>
      <c r="G103" s="34">
        <v>2013.12</v>
      </c>
      <c r="H103" s="35">
        <v>32</v>
      </c>
      <c r="J103" s="58"/>
      <c r="K103" s="68" t="s">
        <v>211</v>
      </c>
      <c r="M103" s="14">
        <v>120</v>
      </c>
    </row>
    <row r="104" spans="1:20" ht="29" customHeight="1" x14ac:dyDescent="0.25">
      <c r="A104" s="28">
        <v>1166</v>
      </c>
      <c r="B104" s="29"/>
      <c r="C104" s="30">
        <v>11</v>
      </c>
      <c r="D104" s="31" t="s">
        <v>239</v>
      </c>
      <c r="E104" s="36" t="s">
        <v>240</v>
      </c>
      <c r="F104" s="33" t="s">
        <v>241</v>
      </c>
      <c r="G104" s="34">
        <v>2015.03</v>
      </c>
      <c r="H104" s="35">
        <v>26</v>
      </c>
      <c r="J104" s="58"/>
      <c r="K104" s="68" t="s">
        <v>211</v>
      </c>
      <c r="M104" s="14">
        <v>121</v>
      </c>
    </row>
    <row r="105" spans="1:20" ht="29" customHeight="1" x14ac:dyDescent="0.25">
      <c r="A105" s="28">
        <v>1184</v>
      </c>
      <c r="B105" s="29"/>
      <c r="C105" s="30">
        <v>12</v>
      </c>
      <c r="D105" s="31" t="s">
        <v>242</v>
      </c>
      <c r="E105" s="36" t="s">
        <v>243</v>
      </c>
      <c r="F105" s="33" t="s">
        <v>244</v>
      </c>
      <c r="G105" s="34">
        <v>2015.05</v>
      </c>
      <c r="H105" s="35">
        <v>45</v>
      </c>
      <c r="J105" s="58"/>
      <c r="K105" s="68" t="s">
        <v>211</v>
      </c>
      <c r="M105" s="14">
        <v>122</v>
      </c>
    </row>
    <row r="106" spans="1:20" ht="29" customHeight="1" x14ac:dyDescent="0.25">
      <c r="A106" s="28">
        <v>1124</v>
      </c>
      <c r="B106" s="29"/>
      <c r="C106" s="30">
        <v>13</v>
      </c>
      <c r="D106" s="31" t="s">
        <v>245</v>
      </c>
      <c r="E106" s="36" t="s">
        <v>246</v>
      </c>
      <c r="F106" s="33" t="s">
        <v>247</v>
      </c>
      <c r="G106" s="34">
        <v>2014.1</v>
      </c>
      <c r="H106" s="35">
        <v>58</v>
      </c>
      <c r="J106" s="58"/>
      <c r="K106" s="68" t="s">
        <v>211</v>
      </c>
      <c r="M106" s="14">
        <v>123</v>
      </c>
    </row>
    <row r="107" spans="1:20" ht="29" customHeight="1" x14ac:dyDescent="0.25">
      <c r="A107" s="28">
        <v>1094</v>
      </c>
      <c r="B107" s="29"/>
      <c r="C107" s="30">
        <v>14</v>
      </c>
      <c r="D107" s="31" t="s">
        <v>248</v>
      </c>
      <c r="E107" s="36" t="s">
        <v>249</v>
      </c>
      <c r="F107" s="33" t="s">
        <v>250</v>
      </c>
      <c r="G107" s="34">
        <v>2014.02</v>
      </c>
      <c r="H107" s="35">
        <v>38</v>
      </c>
      <c r="J107" s="58"/>
      <c r="K107" s="68" t="s">
        <v>211</v>
      </c>
      <c r="M107" s="14">
        <v>124</v>
      </c>
    </row>
    <row r="108" spans="1:20" ht="29" customHeight="1" x14ac:dyDescent="0.25">
      <c r="A108" s="28">
        <v>1055</v>
      </c>
      <c r="B108" s="29"/>
      <c r="C108" s="30">
        <v>15</v>
      </c>
      <c r="D108" s="31" t="s">
        <v>251</v>
      </c>
      <c r="E108" s="36" t="s">
        <v>252</v>
      </c>
      <c r="F108" s="33" t="s">
        <v>253</v>
      </c>
      <c r="G108" s="34">
        <v>2013.12</v>
      </c>
      <c r="H108" s="35">
        <v>25</v>
      </c>
      <c r="J108" s="58"/>
      <c r="K108" s="68" t="s">
        <v>211</v>
      </c>
      <c r="M108" s="14">
        <v>125</v>
      </c>
    </row>
    <row r="109" spans="1:20" ht="29" customHeight="1" x14ac:dyDescent="0.25">
      <c r="A109" s="28">
        <v>1050</v>
      </c>
      <c r="B109" s="29"/>
      <c r="C109" s="30">
        <v>16</v>
      </c>
      <c r="D109" s="31" t="s">
        <v>254</v>
      </c>
      <c r="E109" s="36" t="s">
        <v>255</v>
      </c>
      <c r="F109" s="33" t="s">
        <v>30</v>
      </c>
      <c r="G109" s="34">
        <v>2013.1</v>
      </c>
      <c r="H109" s="35">
        <v>35</v>
      </c>
      <c r="J109" s="58"/>
      <c r="K109" s="68" t="s">
        <v>211</v>
      </c>
      <c r="M109" s="14">
        <v>126</v>
      </c>
    </row>
    <row r="110" spans="1:20" ht="29" customHeight="1" x14ac:dyDescent="0.25">
      <c r="A110" s="28">
        <v>1138</v>
      </c>
      <c r="B110" s="29"/>
      <c r="C110" s="30">
        <v>17</v>
      </c>
      <c r="D110" s="31" t="s">
        <v>256</v>
      </c>
      <c r="E110" s="36" t="s">
        <v>257</v>
      </c>
      <c r="F110" s="33" t="s">
        <v>190</v>
      </c>
      <c r="G110" s="34">
        <v>2015.01</v>
      </c>
      <c r="H110" s="35">
        <v>40</v>
      </c>
      <c r="J110" s="58"/>
      <c r="K110" s="68" t="s">
        <v>211</v>
      </c>
      <c r="M110" s="14">
        <v>127</v>
      </c>
    </row>
    <row r="111" spans="1:20" ht="29" customHeight="1" x14ac:dyDescent="0.25">
      <c r="B111" s="29"/>
      <c r="C111" s="30"/>
      <c r="D111" s="37" t="s">
        <v>258</v>
      </c>
      <c r="E111" s="38"/>
      <c r="F111" s="33"/>
      <c r="G111" s="39"/>
      <c r="H111" s="40">
        <f>SUM(H93:H110)</f>
        <v>739</v>
      </c>
      <c r="J111" s="53"/>
      <c r="K111" s="53"/>
      <c r="M111" s="14">
        <v>128</v>
      </c>
    </row>
    <row r="112" spans="1:20" s="2" customFormat="1" ht="28.2" customHeight="1" x14ac:dyDescent="0.25">
      <c r="A112" s="1"/>
      <c r="B112" s="21"/>
      <c r="C112" s="114" t="s">
        <v>259</v>
      </c>
      <c r="D112" s="115"/>
      <c r="E112" s="41"/>
      <c r="F112" s="33"/>
      <c r="G112" s="42"/>
      <c r="H112" s="23"/>
      <c r="I112" s="1"/>
      <c r="J112" s="53"/>
      <c r="K112" s="23"/>
      <c r="L112" s="6"/>
      <c r="M112" s="14">
        <v>129</v>
      </c>
      <c r="N112" s="1"/>
      <c r="O112" s="1"/>
      <c r="P112" s="1"/>
      <c r="Q112" s="1"/>
      <c r="R112" s="6"/>
      <c r="S112" s="1"/>
      <c r="T112" s="62"/>
    </row>
    <row r="113" spans="1:20" ht="29" customHeight="1" x14ac:dyDescent="0.25">
      <c r="A113" s="28">
        <v>1252</v>
      </c>
      <c r="B113" s="29"/>
      <c r="C113" s="30">
        <v>1</v>
      </c>
      <c r="D113" s="31" t="s">
        <v>260</v>
      </c>
      <c r="E113" s="36" t="s">
        <v>261</v>
      </c>
      <c r="F113" s="33" t="s">
        <v>129</v>
      </c>
      <c r="G113" s="34">
        <v>2017.01</v>
      </c>
      <c r="H113" s="35">
        <v>32</v>
      </c>
      <c r="J113" s="56"/>
      <c r="K113" s="60" t="s">
        <v>262</v>
      </c>
      <c r="M113" s="14">
        <v>134</v>
      </c>
    </row>
    <row r="114" spans="1:20" ht="29" customHeight="1" x14ac:dyDescent="0.25">
      <c r="A114" s="28">
        <v>979</v>
      </c>
      <c r="B114" s="29"/>
      <c r="C114" s="30">
        <v>2</v>
      </c>
      <c r="D114" s="31" t="s">
        <v>263</v>
      </c>
      <c r="E114" s="36" t="s">
        <v>264</v>
      </c>
      <c r="F114" s="33" t="s">
        <v>164</v>
      </c>
      <c r="G114" s="34">
        <v>2012.1</v>
      </c>
      <c r="H114" s="35">
        <v>30</v>
      </c>
      <c r="J114" s="58"/>
      <c r="K114" s="60" t="s">
        <v>262</v>
      </c>
      <c r="L114" s="1"/>
      <c r="M114" s="14">
        <v>135</v>
      </c>
      <c r="N114" s="1"/>
      <c r="O114" s="1"/>
      <c r="P114" s="1"/>
      <c r="Q114" s="1"/>
    </row>
    <row r="115" spans="1:20" ht="29" customHeight="1" x14ac:dyDescent="0.25">
      <c r="A115" s="28">
        <v>1221</v>
      </c>
      <c r="B115" s="29"/>
      <c r="C115" s="30">
        <v>3</v>
      </c>
      <c r="D115" s="31" t="s">
        <v>265</v>
      </c>
      <c r="E115" s="36" t="s">
        <v>266</v>
      </c>
      <c r="F115" s="33" t="s">
        <v>81</v>
      </c>
      <c r="G115" s="34">
        <v>2016.02</v>
      </c>
      <c r="H115" s="35">
        <v>35</v>
      </c>
      <c r="J115" s="58"/>
      <c r="K115" s="60" t="s">
        <v>262</v>
      </c>
      <c r="M115" s="14">
        <v>136</v>
      </c>
    </row>
    <row r="116" spans="1:20" ht="29" customHeight="1" x14ac:dyDescent="0.25">
      <c r="A116" s="28">
        <v>1182</v>
      </c>
      <c r="B116" s="29"/>
      <c r="C116" s="30">
        <v>4</v>
      </c>
      <c r="D116" s="31" t="s">
        <v>267</v>
      </c>
      <c r="E116" s="36" t="s">
        <v>268</v>
      </c>
      <c r="F116" s="33" t="s">
        <v>269</v>
      </c>
      <c r="G116" s="34">
        <v>2015.06</v>
      </c>
      <c r="H116" s="35">
        <v>58</v>
      </c>
      <c r="J116" s="58"/>
      <c r="K116" s="60" t="s">
        <v>262</v>
      </c>
      <c r="M116" s="14">
        <v>137</v>
      </c>
    </row>
    <row r="117" spans="1:20" ht="29" customHeight="1" x14ac:dyDescent="0.25">
      <c r="A117" s="28">
        <v>805</v>
      </c>
      <c r="B117" s="29"/>
      <c r="C117" s="30">
        <v>5</v>
      </c>
      <c r="D117" s="31" t="s">
        <v>270</v>
      </c>
      <c r="E117" s="36" t="s">
        <v>271</v>
      </c>
      <c r="F117" s="33" t="s">
        <v>81</v>
      </c>
      <c r="G117" s="34">
        <v>2010.04</v>
      </c>
      <c r="H117" s="35">
        <v>25</v>
      </c>
      <c r="J117" s="58"/>
      <c r="K117" s="60" t="s">
        <v>262</v>
      </c>
      <c r="M117" s="14">
        <v>138</v>
      </c>
    </row>
    <row r="118" spans="1:20" ht="29" customHeight="1" x14ac:dyDescent="0.25">
      <c r="A118" s="28">
        <v>772</v>
      </c>
      <c r="B118" s="29"/>
      <c r="C118" s="30">
        <v>6</v>
      </c>
      <c r="D118" s="31" t="s">
        <v>272</v>
      </c>
      <c r="E118" s="36" t="s">
        <v>273</v>
      </c>
      <c r="F118" s="33" t="s">
        <v>274</v>
      </c>
      <c r="G118" s="34">
        <v>2009.11</v>
      </c>
      <c r="H118" s="35">
        <v>28</v>
      </c>
      <c r="J118" s="58"/>
      <c r="K118" s="60" t="s">
        <v>262</v>
      </c>
      <c r="L118" s="1"/>
      <c r="M118" s="14">
        <v>139</v>
      </c>
      <c r="N118" s="1"/>
      <c r="O118" s="1"/>
      <c r="P118" s="1"/>
      <c r="Q118" s="1"/>
    </row>
    <row r="119" spans="1:20" ht="29" customHeight="1" x14ac:dyDescent="0.25">
      <c r="A119" s="28">
        <v>772</v>
      </c>
      <c r="B119" s="29"/>
      <c r="C119" s="30">
        <v>7</v>
      </c>
      <c r="D119" s="31" t="s">
        <v>409</v>
      </c>
      <c r="E119" s="130" t="s">
        <v>410</v>
      </c>
      <c r="F119" s="103" t="s">
        <v>411</v>
      </c>
      <c r="G119" s="34">
        <v>2019.11</v>
      </c>
      <c r="H119" s="35">
        <v>48</v>
      </c>
      <c r="J119" s="58"/>
      <c r="K119" s="60" t="s">
        <v>262</v>
      </c>
      <c r="L119" s="1"/>
      <c r="M119" s="14">
        <v>139</v>
      </c>
      <c r="N119" s="1"/>
      <c r="O119" s="1"/>
      <c r="P119" s="1"/>
      <c r="Q119" s="1"/>
    </row>
    <row r="120" spans="1:20" ht="29" customHeight="1" x14ac:dyDescent="0.25">
      <c r="B120" s="29"/>
      <c r="C120" s="30"/>
      <c r="D120" s="37" t="s">
        <v>275</v>
      </c>
      <c r="E120" s="38"/>
      <c r="F120" s="33"/>
      <c r="G120" s="39"/>
      <c r="H120" s="40">
        <f>SUM(H112:H119)</f>
        <v>256</v>
      </c>
      <c r="J120" s="53"/>
      <c r="K120" s="53"/>
      <c r="M120" s="14">
        <v>140</v>
      </c>
    </row>
    <row r="121" spans="1:20" s="2" customFormat="1" ht="28.2" customHeight="1" x14ac:dyDescent="0.25">
      <c r="A121" s="1"/>
      <c r="B121" s="21"/>
      <c r="C121" s="112" t="s">
        <v>276</v>
      </c>
      <c r="D121" s="113"/>
      <c r="E121" s="41"/>
      <c r="F121" s="33"/>
      <c r="G121" s="42"/>
      <c r="H121" s="23"/>
      <c r="I121" s="1"/>
      <c r="J121" s="53"/>
      <c r="K121" s="23"/>
      <c r="L121" s="6"/>
      <c r="M121" s="14">
        <v>141</v>
      </c>
      <c r="N121" s="1"/>
      <c r="O121" s="1"/>
      <c r="P121" s="1"/>
      <c r="Q121" s="1"/>
      <c r="R121" s="6"/>
      <c r="S121" s="1"/>
      <c r="T121" s="62"/>
    </row>
    <row r="122" spans="1:20" s="4" customFormat="1" ht="29.45" customHeight="1" x14ac:dyDescent="0.25">
      <c r="A122" s="28">
        <v>1364</v>
      </c>
      <c r="B122" s="29" t="s">
        <v>34</v>
      </c>
      <c r="C122" s="30">
        <v>1</v>
      </c>
      <c r="D122" s="31" t="s">
        <v>277</v>
      </c>
      <c r="E122" s="46" t="s">
        <v>278</v>
      </c>
      <c r="F122" s="33" t="s">
        <v>279</v>
      </c>
      <c r="G122" s="47">
        <v>2019.03</v>
      </c>
      <c r="H122" s="45">
        <v>38</v>
      </c>
      <c r="I122" s="6"/>
      <c r="J122" s="58"/>
      <c r="K122" s="60" t="s">
        <v>280</v>
      </c>
      <c r="L122" s="6"/>
      <c r="M122" s="14">
        <v>142</v>
      </c>
      <c r="N122" s="6"/>
      <c r="O122" s="6"/>
      <c r="P122" s="6"/>
      <c r="Q122" s="6"/>
    </row>
    <row r="123" spans="1:20" s="4" customFormat="1" ht="29.45" customHeight="1" x14ac:dyDescent="0.25">
      <c r="A123" s="28">
        <v>1365</v>
      </c>
      <c r="B123" s="29" t="s">
        <v>34</v>
      </c>
      <c r="C123" s="30">
        <v>2</v>
      </c>
      <c r="D123" s="31" t="s">
        <v>281</v>
      </c>
      <c r="E123" s="46" t="s">
        <v>282</v>
      </c>
      <c r="F123" s="33" t="s">
        <v>283</v>
      </c>
      <c r="G123" s="47">
        <v>2019.04</v>
      </c>
      <c r="H123" s="45">
        <v>52</v>
      </c>
      <c r="I123" s="6"/>
      <c r="J123" s="58"/>
      <c r="K123" s="60" t="s">
        <v>280</v>
      </c>
      <c r="L123" s="6"/>
      <c r="M123" s="14">
        <v>143</v>
      </c>
      <c r="N123" s="6"/>
      <c r="O123" s="6"/>
      <c r="P123" s="6"/>
      <c r="Q123" s="6"/>
    </row>
    <row r="124" spans="1:20" s="4" customFormat="1" ht="29.45" customHeight="1" x14ac:dyDescent="0.25">
      <c r="A124" s="28">
        <v>1372</v>
      </c>
      <c r="B124" s="29" t="s">
        <v>34</v>
      </c>
      <c r="C124" s="30">
        <v>3</v>
      </c>
      <c r="D124" s="31" t="s">
        <v>284</v>
      </c>
      <c r="E124" s="46" t="s">
        <v>285</v>
      </c>
      <c r="F124" s="33" t="s">
        <v>286</v>
      </c>
      <c r="G124" s="47">
        <v>2019.02</v>
      </c>
      <c r="H124" s="45">
        <v>52</v>
      </c>
      <c r="I124" s="6"/>
      <c r="J124" s="58"/>
      <c r="K124" s="60" t="s">
        <v>280</v>
      </c>
      <c r="L124" s="6"/>
      <c r="M124" s="14">
        <v>146</v>
      </c>
      <c r="N124" s="6"/>
      <c r="O124" s="6"/>
      <c r="P124" s="6"/>
      <c r="Q124" s="6"/>
    </row>
    <row r="125" spans="1:20" ht="29" customHeight="1" x14ac:dyDescent="0.25">
      <c r="A125" s="28">
        <v>1355</v>
      </c>
      <c r="B125" s="29" t="s">
        <v>34</v>
      </c>
      <c r="C125" s="30">
        <v>4</v>
      </c>
      <c r="D125" s="31" t="s">
        <v>287</v>
      </c>
      <c r="E125" s="32" t="s">
        <v>288</v>
      </c>
      <c r="F125" s="33" t="s">
        <v>289</v>
      </c>
      <c r="G125" s="34">
        <v>2019.01</v>
      </c>
      <c r="H125" s="35">
        <v>38</v>
      </c>
      <c r="J125" s="56"/>
      <c r="K125" s="60" t="s">
        <v>280</v>
      </c>
      <c r="M125" s="14">
        <v>147</v>
      </c>
    </row>
    <row r="126" spans="1:20" ht="29" customHeight="1" x14ac:dyDescent="0.25">
      <c r="A126" s="28">
        <v>1321</v>
      </c>
      <c r="B126" s="29" t="s">
        <v>34</v>
      </c>
      <c r="C126" s="30">
        <v>5</v>
      </c>
      <c r="D126" s="31" t="s">
        <v>290</v>
      </c>
      <c r="E126" s="32" t="s">
        <v>291</v>
      </c>
      <c r="F126" s="33" t="s">
        <v>292</v>
      </c>
      <c r="G126" s="34">
        <v>2017.12</v>
      </c>
      <c r="H126" s="35">
        <v>40</v>
      </c>
      <c r="J126" s="56"/>
      <c r="K126" s="60" t="s">
        <v>280</v>
      </c>
      <c r="M126" s="14">
        <v>148</v>
      </c>
    </row>
    <row r="127" spans="1:20" ht="29" customHeight="1" x14ac:dyDescent="0.25">
      <c r="A127" s="28">
        <v>916</v>
      </c>
      <c r="B127" s="29"/>
      <c r="C127" s="30">
        <v>6</v>
      </c>
      <c r="D127" s="31" t="s">
        <v>293</v>
      </c>
      <c r="E127" s="36" t="s">
        <v>294</v>
      </c>
      <c r="F127" s="33" t="s">
        <v>235</v>
      </c>
      <c r="G127" s="34">
        <v>2012.01</v>
      </c>
      <c r="H127" s="35">
        <v>28</v>
      </c>
      <c r="J127" s="58"/>
      <c r="K127" s="60" t="s">
        <v>280</v>
      </c>
      <c r="M127" s="14">
        <v>149</v>
      </c>
    </row>
    <row r="128" spans="1:20" ht="29" customHeight="1" x14ac:dyDescent="0.25">
      <c r="A128" s="28">
        <v>1312</v>
      </c>
      <c r="B128" s="29" t="s">
        <v>34</v>
      </c>
      <c r="C128" s="30">
        <v>7</v>
      </c>
      <c r="D128" s="31" t="s">
        <v>295</v>
      </c>
      <c r="E128" s="32" t="s">
        <v>296</v>
      </c>
      <c r="F128" s="33" t="s">
        <v>297</v>
      </c>
      <c r="G128" s="34">
        <v>2018.03</v>
      </c>
      <c r="H128" s="35">
        <v>48</v>
      </c>
      <c r="J128" s="56"/>
      <c r="K128" s="60" t="s">
        <v>280</v>
      </c>
      <c r="M128" s="14">
        <v>150</v>
      </c>
    </row>
    <row r="129" spans="1:20" ht="29" customHeight="1" x14ac:dyDescent="0.25">
      <c r="A129" s="28">
        <v>1314</v>
      </c>
      <c r="B129" s="29" t="s">
        <v>34</v>
      </c>
      <c r="C129" s="30">
        <v>8</v>
      </c>
      <c r="D129" s="31" t="s">
        <v>298</v>
      </c>
      <c r="E129" s="32" t="s">
        <v>299</v>
      </c>
      <c r="F129" s="33" t="s">
        <v>300</v>
      </c>
      <c r="G129" s="34">
        <v>2017.12</v>
      </c>
      <c r="H129" s="35">
        <v>42</v>
      </c>
      <c r="J129" s="56"/>
      <c r="K129" s="60" t="s">
        <v>280</v>
      </c>
      <c r="M129" s="14">
        <v>151</v>
      </c>
    </row>
    <row r="130" spans="1:20" ht="29" customHeight="1" x14ac:dyDescent="0.25">
      <c r="A130" s="28">
        <v>1322</v>
      </c>
      <c r="B130" s="29" t="s">
        <v>34</v>
      </c>
      <c r="C130" s="30">
        <v>9</v>
      </c>
      <c r="D130" s="31" t="s">
        <v>301</v>
      </c>
      <c r="E130" s="32" t="s">
        <v>302</v>
      </c>
      <c r="F130" s="33" t="s">
        <v>303</v>
      </c>
      <c r="G130" s="34">
        <v>2017.12</v>
      </c>
      <c r="H130" s="35">
        <v>42</v>
      </c>
      <c r="J130" s="56"/>
      <c r="K130" s="60" t="s">
        <v>280</v>
      </c>
      <c r="M130" s="14">
        <v>152</v>
      </c>
    </row>
    <row r="131" spans="1:20" ht="29" customHeight="1" x14ac:dyDescent="0.25">
      <c r="A131" s="28">
        <v>1009</v>
      </c>
      <c r="B131" s="29"/>
      <c r="C131" s="30">
        <v>10</v>
      </c>
      <c r="D131" s="31" t="s">
        <v>304</v>
      </c>
      <c r="E131" s="36" t="s">
        <v>305</v>
      </c>
      <c r="F131" s="33" t="s">
        <v>81</v>
      </c>
      <c r="G131" s="34">
        <v>2013.02</v>
      </c>
      <c r="H131" s="35">
        <v>28</v>
      </c>
      <c r="J131" s="58"/>
      <c r="K131" s="60" t="s">
        <v>280</v>
      </c>
      <c r="L131" s="4"/>
      <c r="M131" s="14">
        <v>153</v>
      </c>
      <c r="N131" s="4"/>
      <c r="O131" s="4"/>
      <c r="P131" s="4"/>
      <c r="Q131" s="4"/>
    </row>
    <row r="132" spans="1:20" ht="29" customHeight="1" x14ac:dyDescent="0.25">
      <c r="A132" s="28">
        <v>1000</v>
      </c>
      <c r="B132" s="29"/>
      <c r="C132" s="30">
        <v>11</v>
      </c>
      <c r="D132" s="31" t="s">
        <v>306</v>
      </c>
      <c r="E132" s="36" t="s">
        <v>307</v>
      </c>
      <c r="F132" s="33" t="s">
        <v>308</v>
      </c>
      <c r="G132" s="34">
        <v>2013.01</v>
      </c>
      <c r="H132" s="35">
        <v>25</v>
      </c>
      <c r="J132" s="58"/>
      <c r="K132" s="60" t="s">
        <v>280</v>
      </c>
      <c r="L132" s="4"/>
      <c r="M132" s="14">
        <v>154</v>
      </c>
      <c r="N132" s="4"/>
      <c r="O132" s="4"/>
      <c r="P132" s="4"/>
      <c r="Q132" s="4"/>
    </row>
    <row r="133" spans="1:20" ht="29" customHeight="1" x14ac:dyDescent="0.25">
      <c r="A133" s="28">
        <v>982</v>
      </c>
      <c r="B133" s="29"/>
      <c r="C133" s="30">
        <v>12</v>
      </c>
      <c r="D133" s="31" t="s">
        <v>309</v>
      </c>
      <c r="E133" s="36" t="s">
        <v>310</v>
      </c>
      <c r="F133" s="33" t="s">
        <v>311</v>
      </c>
      <c r="G133" s="34">
        <v>2012.1</v>
      </c>
      <c r="H133" s="35">
        <v>32</v>
      </c>
      <c r="J133" s="58"/>
      <c r="K133" s="60" t="s">
        <v>280</v>
      </c>
      <c r="M133" s="14">
        <v>155</v>
      </c>
    </row>
    <row r="134" spans="1:20" ht="29" customHeight="1" x14ac:dyDescent="0.25">
      <c r="A134" s="28">
        <v>1153</v>
      </c>
      <c r="B134" s="29"/>
      <c r="C134" s="30">
        <v>13</v>
      </c>
      <c r="D134" s="31" t="s">
        <v>312</v>
      </c>
      <c r="E134" s="36" t="s">
        <v>313</v>
      </c>
      <c r="F134" s="33" t="s">
        <v>314</v>
      </c>
      <c r="G134" s="34">
        <v>2015.02</v>
      </c>
      <c r="H134" s="35">
        <v>38</v>
      </c>
      <c r="J134" s="58"/>
      <c r="K134" s="60" t="s">
        <v>280</v>
      </c>
      <c r="M134" s="14">
        <v>156</v>
      </c>
    </row>
    <row r="135" spans="1:20" ht="29" customHeight="1" x14ac:dyDescent="0.25">
      <c r="A135" s="28">
        <v>1105</v>
      </c>
      <c r="B135" s="29"/>
      <c r="C135" s="30">
        <v>14</v>
      </c>
      <c r="D135" s="31" t="s">
        <v>315</v>
      </c>
      <c r="E135" s="36" t="s">
        <v>316</v>
      </c>
      <c r="F135" s="33" t="s">
        <v>317</v>
      </c>
      <c r="G135" s="34">
        <v>2014.03</v>
      </c>
      <c r="H135" s="35">
        <v>34</v>
      </c>
      <c r="J135" s="58"/>
      <c r="K135" s="60" t="s">
        <v>280</v>
      </c>
      <c r="M135" s="14">
        <v>157</v>
      </c>
    </row>
    <row r="136" spans="1:20" s="1" customFormat="1" ht="29" customHeight="1" x14ac:dyDescent="0.25">
      <c r="A136" s="6"/>
      <c r="B136" s="29"/>
      <c r="C136" s="30"/>
      <c r="D136" s="37" t="s">
        <v>318</v>
      </c>
      <c r="E136" s="38"/>
      <c r="F136" s="33"/>
      <c r="G136" s="39"/>
      <c r="H136" s="40">
        <f>SUM(H121:H135)</f>
        <v>537</v>
      </c>
      <c r="I136" s="6"/>
      <c r="J136" s="53"/>
      <c r="K136" s="53"/>
      <c r="L136" s="6"/>
      <c r="M136" s="14">
        <v>158</v>
      </c>
      <c r="N136" s="6"/>
      <c r="O136" s="6"/>
      <c r="P136" s="6"/>
      <c r="Q136" s="6"/>
      <c r="R136" s="6"/>
      <c r="S136" s="6"/>
      <c r="T136" s="6"/>
    </row>
    <row r="137" spans="1:20" s="1" customFormat="1" ht="29" customHeight="1" x14ac:dyDescent="0.25">
      <c r="A137" s="6"/>
      <c r="B137" s="7"/>
      <c r="C137" s="109" t="s">
        <v>319</v>
      </c>
      <c r="D137" s="110"/>
      <c r="E137" s="111"/>
      <c r="F137" s="110"/>
      <c r="G137" s="110"/>
      <c r="H137" s="110"/>
      <c r="I137" s="6"/>
      <c r="J137" s="53"/>
      <c r="K137" s="53"/>
      <c r="L137" s="6"/>
      <c r="M137" s="14">
        <v>159</v>
      </c>
      <c r="N137" s="6"/>
      <c r="O137" s="6"/>
      <c r="P137" s="6"/>
      <c r="Q137" s="6"/>
    </row>
    <row r="138" spans="1:20" ht="29" customHeight="1" x14ac:dyDescent="0.25">
      <c r="A138" s="28">
        <v>1354</v>
      </c>
      <c r="B138" s="29" t="s">
        <v>34</v>
      </c>
      <c r="C138" s="30">
        <v>1</v>
      </c>
      <c r="D138" s="31" t="s">
        <v>320</v>
      </c>
      <c r="E138" s="32" t="s">
        <v>321</v>
      </c>
      <c r="F138" s="33" t="s">
        <v>322</v>
      </c>
      <c r="G138" s="34">
        <v>2019.02</v>
      </c>
      <c r="H138" s="35">
        <v>48</v>
      </c>
      <c r="J138" s="56"/>
      <c r="K138" s="67" t="s">
        <v>323</v>
      </c>
      <c r="M138" s="14">
        <v>160</v>
      </c>
    </row>
    <row r="139" spans="1:20" ht="29" customHeight="1" x14ac:dyDescent="0.25">
      <c r="A139" s="28">
        <v>1336</v>
      </c>
      <c r="B139" s="29" t="s">
        <v>34</v>
      </c>
      <c r="C139" s="30">
        <v>2</v>
      </c>
      <c r="D139" s="31" t="s">
        <v>324</v>
      </c>
      <c r="E139" s="32" t="s">
        <v>325</v>
      </c>
      <c r="F139" s="33" t="s">
        <v>326</v>
      </c>
      <c r="G139" s="34">
        <v>2018.08</v>
      </c>
      <c r="H139" s="35">
        <v>52</v>
      </c>
      <c r="J139" s="56"/>
      <c r="K139" s="67" t="s">
        <v>323</v>
      </c>
      <c r="M139" s="14">
        <v>161</v>
      </c>
    </row>
    <row r="140" spans="1:20" ht="29" customHeight="1" x14ac:dyDescent="0.25">
      <c r="A140" s="28">
        <v>1300</v>
      </c>
      <c r="B140" s="29" t="s">
        <v>34</v>
      </c>
      <c r="C140" s="30">
        <v>3</v>
      </c>
      <c r="D140" s="43" t="s">
        <v>327</v>
      </c>
      <c r="E140" s="36" t="s">
        <v>328</v>
      </c>
      <c r="F140" s="33" t="s">
        <v>329</v>
      </c>
      <c r="G140" s="44">
        <v>2017.12</v>
      </c>
      <c r="H140" s="45">
        <v>42</v>
      </c>
      <c r="J140" s="56"/>
      <c r="K140" s="67" t="s">
        <v>323</v>
      </c>
      <c r="L140" s="4"/>
      <c r="M140" s="14">
        <v>162</v>
      </c>
      <c r="N140" s="4"/>
      <c r="O140" s="4"/>
      <c r="P140" s="4"/>
      <c r="Q140" s="4"/>
    </row>
    <row r="141" spans="1:20" s="1" customFormat="1" ht="29" customHeight="1" x14ac:dyDescent="0.25">
      <c r="A141" s="28">
        <v>1146</v>
      </c>
      <c r="B141" s="29"/>
      <c r="C141" s="30">
        <v>4</v>
      </c>
      <c r="D141" s="31" t="s">
        <v>330</v>
      </c>
      <c r="E141" s="36" t="s">
        <v>331</v>
      </c>
      <c r="F141" s="33" t="s">
        <v>138</v>
      </c>
      <c r="G141" s="34">
        <v>2015.01</v>
      </c>
      <c r="H141" s="35">
        <v>32</v>
      </c>
      <c r="I141" s="6"/>
      <c r="J141" s="58"/>
      <c r="K141" s="67" t="s">
        <v>323</v>
      </c>
      <c r="L141" s="6"/>
      <c r="M141" s="14">
        <v>163</v>
      </c>
      <c r="N141" s="6"/>
      <c r="O141" s="6"/>
      <c r="P141" s="6"/>
      <c r="Q141" s="6"/>
      <c r="R141" s="6"/>
      <c r="S141" s="6"/>
      <c r="T141" s="6"/>
    </row>
    <row r="142" spans="1:20" ht="29" customHeight="1" x14ac:dyDescent="0.25">
      <c r="A142" s="28">
        <v>1115</v>
      </c>
      <c r="B142" s="29"/>
      <c r="C142" s="30">
        <v>5</v>
      </c>
      <c r="D142" s="31" t="s">
        <v>332</v>
      </c>
      <c r="E142" s="36" t="s">
        <v>333</v>
      </c>
      <c r="F142" s="33" t="s">
        <v>81</v>
      </c>
      <c r="G142" s="34">
        <v>2014.1</v>
      </c>
      <c r="H142" s="35">
        <v>32</v>
      </c>
      <c r="J142" s="58"/>
      <c r="K142" s="67" t="s">
        <v>323</v>
      </c>
      <c r="M142" s="14">
        <v>164</v>
      </c>
    </row>
    <row r="143" spans="1:20" ht="29" customHeight="1" x14ac:dyDescent="0.25">
      <c r="A143" s="28">
        <v>1102</v>
      </c>
      <c r="B143" s="29"/>
      <c r="C143" s="30">
        <v>6</v>
      </c>
      <c r="D143" s="31" t="s">
        <v>334</v>
      </c>
      <c r="E143" s="36" t="s">
        <v>335</v>
      </c>
      <c r="F143" s="33" t="s">
        <v>336</v>
      </c>
      <c r="G143" s="34">
        <v>2014.02</v>
      </c>
      <c r="H143" s="35">
        <v>20</v>
      </c>
      <c r="J143" s="58"/>
      <c r="K143" s="67" t="s">
        <v>323</v>
      </c>
      <c r="M143" s="14">
        <v>165</v>
      </c>
    </row>
    <row r="144" spans="1:20" ht="29" customHeight="1" x14ac:dyDescent="0.25">
      <c r="A144" s="28">
        <v>1051</v>
      </c>
      <c r="B144" s="29"/>
      <c r="C144" s="30">
        <v>7</v>
      </c>
      <c r="D144" s="31" t="s">
        <v>337</v>
      </c>
      <c r="E144" s="36" t="s">
        <v>338</v>
      </c>
      <c r="F144" s="33" t="s">
        <v>339</v>
      </c>
      <c r="G144" s="34">
        <v>2013.09</v>
      </c>
      <c r="H144" s="35">
        <v>32</v>
      </c>
      <c r="J144" s="58"/>
      <c r="K144" s="67" t="s">
        <v>323</v>
      </c>
      <c r="M144" s="14">
        <v>166</v>
      </c>
    </row>
    <row r="145" spans="1:17" ht="29" customHeight="1" x14ac:dyDescent="0.25">
      <c r="A145" s="28">
        <v>986</v>
      </c>
      <c r="B145" s="29"/>
      <c r="C145" s="30">
        <v>8</v>
      </c>
      <c r="D145" s="31" t="s">
        <v>340</v>
      </c>
      <c r="E145" s="36" t="s">
        <v>341</v>
      </c>
      <c r="F145" s="33" t="s">
        <v>342</v>
      </c>
      <c r="G145" s="34">
        <v>2013.01</v>
      </c>
      <c r="H145" s="35">
        <v>20</v>
      </c>
      <c r="J145" s="58"/>
      <c r="K145" s="67" t="s">
        <v>323</v>
      </c>
      <c r="L145" s="4"/>
      <c r="M145" s="14">
        <v>167</v>
      </c>
      <c r="N145" s="4"/>
      <c r="O145" s="4"/>
      <c r="P145" s="4"/>
      <c r="Q145" s="4"/>
    </row>
    <row r="146" spans="1:17" ht="29" customHeight="1" x14ac:dyDescent="0.25">
      <c r="A146" s="28">
        <v>990</v>
      </c>
      <c r="B146" s="29"/>
      <c r="C146" s="30">
        <v>9</v>
      </c>
      <c r="D146" s="31" t="s">
        <v>343</v>
      </c>
      <c r="E146" s="36" t="s">
        <v>344</v>
      </c>
      <c r="F146" s="33" t="s">
        <v>253</v>
      </c>
      <c r="G146" s="34">
        <v>2013.01</v>
      </c>
      <c r="H146" s="35">
        <v>25</v>
      </c>
      <c r="J146" s="58"/>
      <c r="K146" s="67" t="s">
        <v>323</v>
      </c>
      <c r="M146" s="14">
        <v>168</v>
      </c>
    </row>
    <row r="147" spans="1:17" ht="29" customHeight="1" x14ac:dyDescent="0.25">
      <c r="B147" s="29"/>
      <c r="C147" s="30"/>
      <c r="D147" s="37" t="s">
        <v>345</v>
      </c>
      <c r="E147" s="38"/>
      <c r="F147" s="33"/>
      <c r="G147" s="39"/>
      <c r="H147" s="40">
        <f>SUM(H137:H146)</f>
        <v>303</v>
      </c>
      <c r="J147" s="53"/>
      <c r="K147" s="53"/>
      <c r="M147" s="14">
        <v>169</v>
      </c>
    </row>
    <row r="148" spans="1:17" customFormat="1" ht="29" customHeight="1" x14ac:dyDescent="0.25">
      <c r="A148" s="6"/>
      <c r="B148" s="29"/>
      <c r="C148" s="109" t="s">
        <v>346</v>
      </c>
      <c r="D148" s="110"/>
      <c r="E148" s="111"/>
      <c r="F148" s="110"/>
      <c r="G148" s="110"/>
      <c r="H148" s="110"/>
      <c r="I148" s="6"/>
      <c r="J148" s="53"/>
      <c r="K148" s="53"/>
      <c r="L148" s="6"/>
      <c r="M148" s="14"/>
      <c r="N148" s="6"/>
      <c r="O148" s="6"/>
      <c r="P148" s="6"/>
      <c r="Q148" s="6"/>
    </row>
    <row r="149" spans="1:17" customFormat="1" ht="29" customHeight="1" x14ac:dyDescent="0.25">
      <c r="A149" s="6"/>
      <c r="B149" s="29"/>
      <c r="C149" s="30">
        <v>1</v>
      </c>
      <c r="D149" s="43" t="s">
        <v>347</v>
      </c>
      <c r="E149" s="36" t="s">
        <v>348</v>
      </c>
      <c r="F149" s="64" t="s">
        <v>349</v>
      </c>
      <c r="G149" s="44">
        <v>2017.12</v>
      </c>
      <c r="H149" s="45">
        <v>38</v>
      </c>
      <c r="I149" s="6"/>
      <c r="J149" s="53"/>
      <c r="K149" s="53"/>
      <c r="L149" s="6"/>
      <c r="M149" s="14"/>
      <c r="N149" s="6"/>
      <c r="O149" s="6"/>
      <c r="P149" s="6"/>
      <c r="Q149" s="6"/>
    </row>
    <row r="150" spans="1:17" customFormat="1" ht="29" customHeight="1" x14ac:dyDescent="0.25">
      <c r="A150" s="6"/>
      <c r="B150" s="29"/>
      <c r="C150" s="30">
        <v>2</v>
      </c>
      <c r="D150" s="43" t="s">
        <v>350</v>
      </c>
      <c r="E150" s="46" t="s">
        <v>351</v>
      </c>
      <c r="F150" s="64" t="s">
        <v>352</v>
      </c>
      <c r="G150" s="34">
        <v>2017.02</v>
      </c>
      <c r="H150" s="35">
        <v>78</v>
      </c>
      <c r="I150" s="6"/>
      <c r="J150" s="53"/>
      <c r="K150" s="53"/>
      <c r="L150" s="6"/>
      <c r="M150" s="14"/>
      <c r="N150" s="6"/>
      <c r="O150" s="6"/>
      <c r="P150" s="6"/>
      <c r="Q150" s="6"/>
    </row>
    <row r="151" spans="1:17" customFormat="1" ht="29" customHeight="1" x14ac:dyDescent="0.25">
      <c r="A151" s="6"/>
      <c r="B151" s="29"/>
      <c r="C151" s="30">
        <v>3</v>
      </c>
      <c r="D151" s="43" t="s">
        <v>353</v>
      </c>
      <c r="E151" s="46" t="s">
        <v>354</v>
      </c>
      <c r="F151" s="64" t="s">
        <v>355</v>
      </c>
      <c r="G151" s="34">
        <v>2016.11</v>
      </c>
      <c r="H151" s="35">
        <v>48</v>
      </c>
      <c r="I151" s="6"/>
      <c r="J151" s="53"/>
      <c r="K151" s="53"/>
      <c r="L151" s="6"/>
      <c r="M151" s="14"/>
      <c r="N151" s="6"/>
      <c r="O151" s="6"/>
      <c r="P151" s="6"/>
      <c r="Q151" s="6"/>
    </row>
    <row r="152" spans="1:17" customFormat="1" ht="29" customHeight="1" x14ac:dyDescent="0.25">
      <c r="A152" s="6"/>
      <c r="B152" s="29"/>
      <c r="C152" s="30">
        <v>4</v>
      </c>
      <c r="D152" s="43" t="s">
        <v>356</v>
      </c>
      <c r="E152" s="46" t="s">
        <v>357</v>
      </c>
      <c r="F152" s="64" t="s">
        <v>358</v>
      </c>
      <c r="G152" s="34">
        <v>2016.1</v>
      </c>
      <c r="H152" s="35">
        <v>48</v>
      </c>
      <c r="I152" s="6"/>
      <c r="J152" s="53"/>
      <c r="K152" s="53"/>
      <c r="L152" s="6"/>
      <c r="M152" s="14"/>
      <c r="N152" s="6"/>
      <c r="O152" s="6"/>
      <c r="P152" s="6"/>
      <c r="Q152" s="6"/>
    </row>
    <row r="153" spans="1:17" customFormat="1" ht="29" customHeight="1" x14ac:dyDescent="0.25">
      <c r="A153" s="6"/>
      <c r="B153" s="29"/>
      <c r="C153" s="30">
        <v>5</v>
      </c>
      <c r="D153" s="43" t="s">
        <v>359</v>
      </c>
      <c r="E153" s="46" t="s">
        <v>360</v>
      </c>
      <c r="F153" s="64" t="s">
        <v>361</v>
      </c>
      <c r="G153" s="34">
        <v>2015.12</v>
      </c>
      <c r="H153" s="35">
        <v>35</v>
      </c>
      <c r="I153" s="6"/>
      <c r="J153" s="53"/>
      <c r="K153" s="53"/>
      <c r="L153" s="6"/>
      <c r="M153" s="14"/>
      <c r="N153" s="6"/>
      <c r="O153" s="6"/>
      <c r="P153" s="6"/>
      <c r="Q153" s="6"/>
    </row>
    <row r="154" spans="1:17" customFormat="1" ht="29" customHeight="1" x14ac:dyDescent="0.25">
      <c r="A154" s="6"/>
      <c r="B154" s="29"/>
      <c r="C154" s="30"/>
      <c r="D154" s="37" t="s">
        <v>362</v>
      </c>
      <c r="E154" s="38"/>
      <c r="F154" s="33"/>
      <c r="G154" s="39"/>
      <c r="H154" s="40">
        <f>SUM(H149:H153)</f>
        <v>247</v>
      </c>
      <c r="I154" s="6"/>
      <c r="J154" s="53"/>
      <c r="K154" s="53"/>
      <c r="L154" s="6"/>
      <c r="M154" s="14"/>
      <c r="N154" s="6"/>
      <c r="O154" s="6"/>
      <c r="P154" s="6"/>
      <c r="Q154" s="6"/>
    </row>
    <row r="155" spans="1:17" s="1" customFormat="1" ht="29" customHeight="1" x14ac:dyDescent="0.25">
      <c r="A155" s="6"/>
      <c r="B155" s="7"/>
      <c r="C155" s="109" t="s">
        <v>363</v>
      </c>
      <c r="D155" s="110"/>
      <c r="E155" s="111"/>
      <c r="F155" s="110"/>
      <c r="G155" s="110"/>
      <c r="H155" s="110"/>
      <c r="I155" s="6"/>
      <c r="J155" s="53"/>
      <c r="K155" s="53"/>
      <c r="L155" s="6"/>
      <c r="M155" s="14">
        <v>170</v>
      </c>
      <c r="N155" s="6"/>
      <c r="O155" s="6"/>
      <c r="P155" s="6"/>
      <c r="Q155" s="6"/>
    </row>
    <row r="156" spans="1:17" s="1" customFormat="1" ht="29" customHeight="1" x14ac:dyDescent="0.25">
      <c r="A156" s="6"/>
      <c r="B156" s="29" t="s">
        <v>34</v>
      </c>
      <c r="C156" s="30">
        <v>1</v>
      </c>
      <c r="D156" s="43" t="s">
        <v>364</v>
      </c>
      <c r="E156" s="36" t="s">
        <v>365</v>
      </c>
      <c r="F156" s="33" t="s">
        <v>366</v>
      </c>
      <c r="G156" s="34">
        <v>2019.06</v>
      </c>
      <c r="H156" s="45">
        <v>58</v>
      </c>
      <c r="I156" s="6"/>
      <c r="J156" s="53"/>
      <c r="K156" s="53"/>
      <c r="L156" s="6"/>
      <c r="M156" s="14"/>
      <c r="N156" s="6"/>
      <c r="O156" s="6"/>
      <c r="P156" s="6"/>
      <c r="Q156" s="6"/>
    </row>
    <row r="157" spans="1:17" s="1" customFormat="1" ht="29" customHeight="1" x14ac:dyDescent="0.25">
      <c r="A157" s="6"/>
      <c r="B157" s="29" t="s">
        <v>34</v>
      </c>
      <c r="C157" s="30">
        <v>2</v>
      </c>
      <c r="D157" s="43" t="s">
        <v>367</v>
      </c>
      <c r="E157" s="36" t="s">
        <v>368</v>
      </c>
      <c r="F157" s="33" t="s">
        <v>369</v>
      </c>
      <c r="G157" s="34">
        <v>2019.06</v>
      </c>
      <c r="H157" s="45">
        <v>52</v>
      </c>
      <c r="I157" s="6"/>
      <c r="J157" s="53"/>
      <c r="K157" s="53"/>
      <c r="L157" s="6"/>
      <c r="M157" s="14"/>
      <c r="N157" s="6"/>
      <c r="O157" s="6"/>
      <c r="P157" s="6"/>
      <c r="Q157" s="6"/>
    </row>
    <row r="158" spans="1:17" s="1" customFormat="1" ht="29" customHeight="1" x14ac:dyDescent="0.25">
      <c r="A158" s="6"/>
      <c r="B158" s="29" t="s">
        <v>34</v>
      </c>
      <c r="C158" s="30">
        <v>3</v>
      </c>
      <c r="D158" s="43" t="s">
        <v>370</v>
      </c>
      <c r="E158" s="36" t="s">
        <v>371</v>
      </c>
      <c r="F158" s="33" t="s">
        <v>372</v>
      </c>
      <c r="G158" s="34">
        <v>2019.06</v>
      </c>
      <c r="H158" s="45">
        <v>48</v>
      </c>
      <c r="I158" s="6"/>
      <c r="J158" s="53"/>
      <c r="K158" s="53"/>
      <c r="L158" s="6"/>
      <c r="M158" s="14"/>
      <c r="N158" s="6"/>
      <c r="O158" s="6"/>
      <c r="P158" s="6"/>
      <c r="Q158" s="6"/>
    </row>
    <row r="159" spans="1:17" s="1" customFormat="1" ht="29" customHeight="1" x14ac:dyDescent="0.25">
      <c r="A159" s="6"/>
      <c r="B159" s="29" t="s">
        <v>34</v>
      </c>
      <c r="C159" s="30">
        <v>4</v>
      </c>
      <c r="D159" s="43" t="s">
        <v>373</v>
      </c>
      <c r="E159" s="36" t="s">
        <v>374</v>
      </c>
      <c r="F159" s="33" t="s">
        <v>375</v>
      </c>
      <c r="G159" s="34">
        <v>2019.06</v>
      </c>
      <c r="H159" s="45">
        <v>48</v>
      </c>
      <c r="I159" s="6"/>
      <c r="J159" s="53"/>
      <c r="K159" s="53"/>
      <c r="L159" s="6"/>
      <c r="M159" s="14"/>
      <c r="N159" s="6"/>
      <c r="O159" s="6"/>
      <c r="P159" s="6"/>
      <c r="Q159" s="6"/>
    </row>
    <row r="160" spans="1:17" s="1" customFormat="1" ht="29" customHeight="1" x14ac:dyDescent="0.25">
      <c r="A160" s="6"/>
      <c r="B160" s="29" t="s">
        <v>34</v>
      </c>
      <c r="C160" s="30">
        <v>5</v>
      </c>
      <c r="D160" s="43" t="s">
        <v>376</v>
      </c>
      <c r="E160" s="36" t="s">
        <v>377</v>
      </c>
      <c r="F160" s="33" t="s">
        <v>378</v>
      </c>
      <c r="G160" s="34">
        <v>2019.02</v>
      </c>
      <c r="H160" s="45">
        <v>58</v>
      </c>
      <c r="I160" s="6"/>
      <c r="J160" s="53"/>
      <c r="K160" s="53"/>
      <c r="L160" s="6"/>
      <c r="M160" s="14"/>
      <c r="N160" s="6"/>
      <c r="O160" s="6"/>
      <c r="P160" s="6"/>
      <c r="Q160" s="6"/>
    </row>
    <row r="161" spans="1:20" s="1" customFormat="1" ht="29" customHeight="1" x14ac:dyDescent="0.25">
      <c r="A161" s="6"/>
      <c r="B161" s="7"/>
      <c r="C161" s="30">
        <v>6</v>
      </c>
      <c r="D161" s="43" t="s">
        <v>379</v>
      </c>
      <c r="E161" s="36" t="s">
        <v>380</v>
      </c>
      <c r="F161" s="33" t="s">
        <v>381</v>
      </c>
      <c r="G161" s="34">
        <v>2016.08</v>
      </c>
      <c r="H161" s="45">
        <v>52</v>
      </c>
      <c r="I161" s="6"/>
      <c r="J161" s="53"/>
      <c r="K161" s="53"/>
      <c r="L161" s="6"/>
      <c r="M161" s="14"/>
      <c r="N161" s="6"/>
      <c r="O161" s="6"/>
      <c r="P161" s="6"/>
      <c r="Q161" s="6"/>
    </row>
    <row r="162" spans="1:20" s="1" customFormat="1" ht="29" customHeight="1" x14ac:dyDescent="0.25">
      <c r="A162" s="6"/>
      <c r="B162" s="29" t="s">
        <v>34</v>
      </c>
      <c r="C162" s="30">
        <v>7</v>
      </c>
      <c r="D162" s="43" t="s">
        <v>382</v>
      </c>
      <c r="E162" s="36" t="s">
        <v>383</v>
      </c>
      <c r="F162" s="33" t="s">
        <v>384</v>
      </c>
      <c r="G162" s="34">
        <v>2019.04</v>
      </c>
      <c r="H162" s="45">
        <v>52</v>
      </c>
      <c r="I162" s="6"/>
      <c r="J162" s="53"/>
      <c r="K162" s="53"/>
      <c r="L162" s="6"/>
      <c r="M162" s="14"/>
      <c r="N162" s="6"/>
      <c r="O162" s="6"/>
      <c r="P162" s="6"/>
      <c r="Q162" s="6"/>
    </row>
    <row r="163" spans="1:20" s="1" customFormat="1" ht="29" customHeight="1" x14ac:dyDescent="0.25">
      <c r="A163" s="6"/>
      <c r="B163" s="7"/>
      <c r="C163" s="30">
        <v>8</v>
      </c>
      <c r="D163" s="43" t="s">
        <v>412</v>
      </c>
      <c r="E163" s="131" t="s">
        <v>413</v>
      </c>
      <c r="F163" s="103" t="s">
        <v>414</v>
      </c>
      <c r="G163" s="34">
        <v>2019.08</v>
      </c>
      <c r="H163" s="45">
        <v>48</v>
      </c>
      <c r="I163" s="6"/>
      <c r="J163" s="53"/>
      <c r="K163" s="53"/>
      <c r="L163" s="6"/>
      <c r="M163" s="14"/>
      <c r="N163" s="6"/>
      <c r="O163" s="6"/>
      <c r="P163" s="6"/>
      <c r="Q163" s="6"/>
    </row>
    <row r="164" spans="1:20" s="1" customFormat="1" ht="29" customHeight="1" x14ac:dyDescent="0.25">
      <c r="A164" s="6"/>
      <c r="B164" s="7"/>
      <c r="C164" s="30">
        <v>9</v>
      </c>
      <c r="D164" s="43" t="s">
        <v>415</v>
      </c>
      <c r="E164" s="131" t="s">
        <v>416</v>
      </c>
      <c r="F164" s="103" t="s">
        <v>417</v>
      </c>
      <c r="G164" s="34">
        <v>2019.09</v>
      </c>
      <c r="H164" s="45">
        <v>58</v>
      </c>
      <c r="I164" s="6"/>
      <c r="J164" s="53"/>
      <c r="K164" s="53"/>
      <c r="L164" s="6"/>
      <c r="M164" s="14"/>
      <c r="N164" s="6"/>
      <c r="O164" s="6"/>
      <c r="P164" s="6"/>
      <c r="Q164" s="6"/>
    </row>
    <row r="165" spans="1:20" s="1" customFormat="1" ht="29" customHeight="1" x14ac:dyDescent="0.25">
      <c r="A165" s="6"/>
      <c r="B165" s="7"/>
      <c r="C165" s="30">
        <v>10</v>
      </c>
      <c r="D165" s="43" t="s">
        <v>418</v>
      </c>
      <c r="E165" s="131" t="s">
        <v>419</v>
      </c>
      <c r="F165" s="103" t="s">
        <v>420</v>
      </c>
      <c r="G165" s="34">
        <v>2019.05</v>
      </c>
      <c r="H165" s="45">
        <v>48</v>
      </c>
      <c r="I165" s="6"/>
      <c r="J165" s="53"/>
      <c r="K165" s="53"/>
      <c r="L165" s="6"/>
      <c r="M165" s="14"/>
      <c r="N165" s="6"/>
      <c r="O165" s="6"/>
      <c r="P165" s="6"/>
      <c r="Q165" s="6"/>
    </row>
    <row r="166" spans="1:20" s="1" customFormat="1" ht="29" customHeight="1" x14ac:dyDescent="0.25">
      <c r="A166" s="6"/>
      <c r="B166" s="7"/>
      <c r="C166" s="30">
        <v>11</v>
      </c>
      <c r="D166" s="43" t="s">
        <v>421</v>
      </c>
      <c r="E166" s="131" t="s">
        <v>422</v>
      </c>
      <c r="F166" s="103" t="s">
        <v>423</v>
      </c>
      <c r="G166" s="34">
        <v>2019.06</v>
      </c>
      <c r="H166" s="45">
        <v>62</v>
      </c>
      <c r="I166" s="6"/>
      <c r="J166" s="53"/>
      <c r="K166" s="53"/>
      <c r="L166" s="6"/>
      <c r="M166" s="14"/>
      <c r="N166" s="6"/>
      <c r="O166" s="6"/>
      <c r="P166" s="6"/>
      <c r="Q166" s="6"/>
    </row>
    <row r="167" spans="1:20" s="1" customFormat="1" ht="29" customHeight="1" x14ac:dyDescent="0.25">
      <c r="A167" s="6"/>
      <c r="B167" s="7"/>
      <c r="C167" s="30">
        <v>12</v>
      </c>
      <c r="D167" s="31" t="s">
        <v>424</v>
      </c>
      <c r="E167" s="132" t="s">
        <v>425</v>
      </c>
      <c r="F167" s="103" t="s">
        <v>426</v>
      </c>
      <c r="G167" s="34">
        <v>2018.05</v>
      </c>
      <c r="H167" s="45">
        <v>58</v>
      </c>
      <c r="I167" s="6"/>
      <c r="J167" s="53"/>
      <c r="K167" s="53"/>
      <c r="L167" s="6"/>
      <c r="M167" s="14"/>
      <c r="N167" s="6"/>
      <c r="O167" s="6"/>
      <c r="P167" s="6"/>
      <c r="Q167" s="6"/>
    </row>
    <row r="168" spans="1:20" s="1" customFormat="1" ht="29" customHeight="1" x14ac:dyDescent="0.25">
      <c r="A168" s="6"/>
      <c r="B168" s="7"/>
      <c r="C168" s="30">
        <v>13</v>
      </c>
      <c r="D168" s="31" t="s">
        <v>385</v>
      </c>
      <c r="E168" s="36" t="s">
        <v>386</v>
      </c>
      <c r="F168" s="33" t="s">
        <v>387</v>
      </c>
      <c r="G168" s="34">
        <v>2017.08</v>
      </c>
      <c r="H168" s="35">
        <v>32</v>
      </c>
      <c r="I168" s="6"/>
      <c r="J168" s="53"/>
      <c r="K168" s="53"/>
      <c r="L168" s="6"/>
      <c r="M168" s="14"/>
      <c r="N168" s="6"/>
      <c r="O168" s="6"/>
      <c r="P168" s="6"/>
      <c r="Q168" s="6"/>
    </row>
    <row r="169" spans="1:20" s="1" customFormat="1" ht="29" customHeight="1" x14ac:dyDescent="0.25">
      <c r="A169" s="6"/>
      <c r="B169" s="7"/>
      <c r="C169" s="30">
        <v>14</v>
      </c>
      <c r="D169" s="31" t="s">
        <v>388</v>
      </c>
      <c r="E169" s="36" t="s">
        <v>389</v>
      </c>
      <c r="F169" s="33" t="s">
        <v>387</v>
      </c>
      <c r="G169" s="34">
        <v>2016.02</v>
      </c>
      <c r="H169" s="35">
        <v>32</v>
      </c>
      <c r="I169" s="6"/>
      <c r="J169" s="53"/>
      <c r="K169" s="53"/>
      <c r="L169" s="6"/>
      <c r="M169" s="14"/>
      <c r="N169" s="6"/>
      <c r="O169" s="6"/>
      <c r="P169" s="6"/>
      <c r="Q169" s="6"/>
    </row>
    <row r="170" spans="1:20" s="1" customFormat="1" ht="29" customHeight="1" x14ac:dyDescent="0.25">
      <c r="A170" s="6"/>
      <c r="B170" s="7"/>
      <c r="C170" s="30">
        <v>15</v>
      </c>
      <c r="D170" s="31" t="s">
        <v>390</v>
      </c>
      <c r="E170" s="36" t="s">
        <v>391</v>
      </c>
      <c r="F170" s="33" t="s">
        <v>387</v>
      </c>
      <c r="G170" s="34">
        <v>2015.05</v>
      </c>
      <c r="H170" s="35">
        <v>28</v>
      </c>
      <c r="I170" s="6"/>
      <c r="J170" s="53"/>
      <c r="K170" s="53"/>
      <c r="L170" s="6"/>
      <c r="M170" s="14"/>
      <c r="N170" s="6"/>
      <c r="O170" s="6"/>
      <c r="P170" s="6"/>
      <c r="Q170" s="6"/>
    </row>
    <row r="171" spans="1:20" s="1" customFormat="1" ht="29" customHeight="1" x14ac:dyDescent="0.25">
      <c r="A171" s="6"/>
      <c r="B171" s="29"/>
      <c r="C171" s="30"/>
      <c r="D171" s="37" t="s">
        <v>392</v>
      </c>
      <c r="E171" s="38"/>
      <c r="F171" s="64"/>
      <c r="G171" s="39"/>
      <c r="H171" s="40">
        <f>SUM(H156:H170)</f>
        <v>734</v>
      </c>
      <c r="I171" s="6"/>
      <c r="J171" s="53"/>
      <c r="K171" s="53"/>
      <c r="L171" s="6"/>
      <c r="M171" s="14">
        <v>176</v>
      </c>
      <c r="N171" s="6"/>
      <c r="O171" s="6"/>
      <c r="P171" s="6"/>
      <c r="Q171" s="6"/>
      <c r="R171" s="6"/>
      <c r="S171" s="6"/>
      <c r="T171" s="6"/>
    </row>
    <row r="172" spans="1:20" ht="35.700000000000003" customHeight="1" x14ac:dyDescent="0.25">
      <c r="A172" s="4"/>
      <c r="C172" s="69"/>
      <c r="D172" s="70"/>
      <c r="E172" s="71"/>
      <c r="F172" s="72"/>
      <c r="G172" s="73" t="s">
        <v>393</v>
      </c>
      <c r="H172" s="74">
        <f>SUM(H7:H171)/2</f>
        <v>5846</v>
      </c>
      <c r="I172" s="4"/>
      <c r="J172" s="99"/>
      <c r="K172" s="100"/>
      <c r="M172" s="14">
        <v>646</v>
      </c>
      <c r="R172" s="2"/>
      <c r="S172" s="2"/>
      <c r="T172" s="2"/>
    </row>
    <row r="173" spans="1:20" ht="23.05" customHeight="1" x14ac:dyDescent="0.25">
      <c r="B173" s="75"/>
      <c r="C173" s="75"/>
      <c r="D173" s="76"/>
      <c r="E173" s="77"/>
      <c r="F173" s="78"/>
      <c r="G173" s="79"/>
      <c r="H173" s="80"/>
      <c r="M173" s="14">
        <v>655</v>
      </c>
      <c r="T173" s="75"/>
    </row>
    <row r="174" spans="1:20" ht="31.5" customHeight="1" x14ac:dyDescent="0.25">
      <c r="B174" s="81"/>
      <c r="C174" s="116" t="s">
        <v>394</v>
      </c>
      <c r="D174" s="116"/>
      <c r="E174" s="117" t="s">
        <v>395</v>
      </c>
      <c r="F174" s="117"/>
      <c r="G174" s="116" t="s">
        <v>396</v>
      </c>
      <c r="H174" s="116"/>
      <c r="M174" s="14">
        <v>656</v>
      </c>
      <c r="T174" s="101"/>
    </row>
    <row r="175" spans="1:20" s="4" customFormat="1" ht="27.1" customHeight="1" x14ac:dyDescent="0.25">
      <c r="B175" s="82"/>
      <c r="C175" s="118" t="s">
        <v>397</v>
      </c>
      <c r="D175" s="118"/>
      <c r="E175" s="119">
        <v>18610088465</v>
      </c>
      <c r="F175" s="119"/>
      <c r="G175" s="120" t="s">
        <v>398</v>
      </c>
      <c r="H175" s="118"/>
      <c r="J175" s="6"/>
      <c r="L175" s="6"/>
      <c r="M175" s="14">
        <v>657</v>
      </c>
      <c r="R175" s="6"/>
      <c r="T175" s="86"/>
    </row>
    <row r="176" spans="1:20" ht="31.5" hidden="1" customHeight="1" x14ac:dyDescent="0.25">
      <c r="B176" s="81"/>
      <c r="C176" s="83"/>
      <c r="D176" s="84" t="s">
        <v>399</v>
      </c>
      <c r="E176" s="121" t="s">
        <v>400</v>
      </c>
      <c r="F176" s="121"/>
      <c r="G176" s="122" t="s">
        <v>401</v>
      </c>
      <c r="H176" s="122"/>
      <c r="M176" s="14">
        <v>658</v>
      </c>
      <c r="T176" s="101"/>
    </row>
    <row r="177" spans="2:20" s="4" customFormat="1" ht="27.1" hidden="1" customHeight="1" x14ac:dyDescent="0.25">
      <c r="B177" s="82"/>
      <c r="C177" s="82"/>
      <c r="D177" s="85" t="s">
        <v>397</v>
      </c>
      <c r="E177" s="123" t="s">
        <v>402</v>
      </c>
      <c r="F177" s="123"/>
      <c r="G177" s="124">
        <v>525856935</v>
      </c>
      <c r="H177" s="125"/>
      <c r="J177" s="6"/>
      <c r="L177" s="6"/>
      <c r="M177" s="14">
        <v>659</v>
      </c>
      <c r="R177" s="6"/>
      <c r="T177" s="86"/>
    </row>
    <row r="178" spans="2:20" s="4" customFormat="1" ht="27.1" customHeight="1" x14ac:dyDescent="0.25">
      <c r="B178" s="82"/>
      <c r="C178" s="82"/>
      <c r="D178" s="86"/>
      <c r="E178" s="87"/>
      <c r="F178" s="2"/>
      <c r="G178" s="88"/>
      <c r="H178" s="86"/>
      <c r="J178" s="6"/>
      <c r="L178" s="6"/>
      <c r="M178" s="14"/>
      <c r="R178" s="6"/>
      <c r="T178" s="86"/>
    </row>
    <row r="179" spans="2:20" s="5" customFormat="1" ht="27.1" customHeight="1" x14ac:dyDescent="0.25">
      <c r="B179" s="82"/>
      <c r="C179" s="82"/>
      <c r="D179" s="89"/>
      <c r="E179" s="90"/>
      <c r="F179" s="3"/>
      <c r="G179" s="91"/>
      <c r="H179" s="89"/>
      <c r="J179" s="6"/>
      <c r="L179" s="6"/>
      <c r="M179" s="14"/>
      <c r="R179" s="6"/>
      <c r="T179" s="86"/>
    </row>
    <row r="180" spans="2:20" s="5" customFormat="1" ht="27.1" customHeight="1" x14ac:dyDescent="0.25">
      <c r="B180" s="82"/>
      <c r="C180" s="126" t="s">
        <v>403</v>
      </c>
      <c r="D180" s="127"/>
      <c r="E180" s="127"/>
      <c r="F180" s="127"/>
      <c r="G180" s="127"/>
      <c r="H180" s="127"/>
      <c r="J180" s="6"/>
      <c r="L180" s="6"/>
      <c r="M180" s="14"/>
      <c r="R180" s="6"/>
      <c r="T180" s="86"/>
    </row>
    <row r="181" spans="2:20" s="5" customFormat="1" ht="10.050000000000001" customHeight="1" x14ac:dyDescent="0.25">
      <c r="B181" s="82"/>
      <c r="C181" s="82"/>
      <c r="D181" s="89"/>
      <c r="E181" s="92"/>
      <c r="F181" s="3"/>
      <c r="G181" s="91"/>
      <c r="H181" s="89"/>
      <c r="J181" s="6"/>
      <c r="L181" s="6"/>
      <c r="M181" s="14"/>
      <c r="R181" s="6"/>
      <c r="T181" s="86"/>
    </row>
    <row r="182" spans="2:20" x14ac:dyDescent="0.25">
      <c r="D182" s="93"/>
      <c r="E182" s="94"/>
      <c r="F182" s="93"/>
      <c r="G182" s="93"/>
      <c r="H182" s="3"/>
    </row>
    <row r="183" spans="2:20" x14ac:dyDescent="0.25">
      <c r="D183" s="93"/>
      <c r="E183" s="94"/>
      <c r="F183" s="93"/>
      <c r="G183" s="93"/>
      <c r="H183" s="3"/>
    </row>
    <row r="184" spans="2:20" x14ac:dyDescent="0.25">
      <c r="D184" s="93"/>
      <c r="E184" s="94"/>
      <c r="F184" s="93"/>
      <c r="G184" s="93"/>
      <c r="H184" s="3"/>
    </row>
    <row r="185" spans="2:20" x14ac:dyDescent="0.25">
      <c r="D185" s="93"/>
      <c r="E185" s="94"/>
      <c r="F185" s="93"/>
      <c r="G185" s="93"/>
      <c r="H185" s="3"/>
    </row>
    <row r="186" spans="2:20" x14ac:dyDescent="0.25">
      <c r="D186" s="93"/>
      <c r="E186" s="94"/>
      <c r="F186" s="93"/>
      <c r="G186" s="93"/>
      <c r="H186" s="3"/>
    </row>
    <row r="187" spans="2:20" x14ac:dyDescent="0.25">
      <c r="D187" s="93"/>
      <c r="E187" s="94"/>
      <c r="F187" s="93"/>
      <c r="G187" s="93"/>
      <c r="H187" s="3"/>
    </row>
    <row r="188" spans="2:20" x14ac:dyDescent="0.25">
      <c r="D188" s="95"/>
      <c r="E188" s="96"/>
      <c r="F188" s="97"/>
      <c r="G188" s="98"/>
    </row>
    <row r="189" spans="2:20" x14ac:dyDescent="0.25">
      <c r="D189" s="95"/>
      <c r="E189" s="96"/>
      <c r="F189" s="97"/>
      <c r="G189" s="98"/>
    </row>
    <row r="190" spans="2:20" x14ac:dyDescent="0.25">
      <c r="D190" s="95"/>
      <c r="E190" s="96"/>
      <c r="F190" s="97"/>
      <c r="G190" s="98"/>
    </row>
    <row r="191" spans="2:20" x14ac:dyDescent="0.25">
      <c r="D191" s="95"/>
      <c r="E191" s="96"/>
      <c r="F191" s="97"/>
      <c r="G191" s="98"/>
    </row>
    <row r="192" spans="2:20" x14ac:dyDescent="0.25">
      <c r="D192" s="95"/>
      <c r="E192" s="96"/>
      <c r="F192" s="97"/>
      <c r="G192" s="98"/>
    </row>
    <row r="197" spans="2:20" s="5" customFormat="1" ht="27.1" customHeight="1" x14ac:dyDescent="0.25">
      <c r="B197" s="82"/>
      <c r="C197" s="126" t="s">
        <v>404</v>
      </c>
      <c r="D197" s="127"/>
      <c r="E197" s="127"/>
      <c r="F197" s="127"/>
      <c r="G197" s="127"/>
      <c r="H197" s="127"/>
      <c r="J197" s="6"/>
      <c r="L197" s="6"/>
      <c r="M197" s="14"/>
      <c r="R197" s="6"/>
      <c r="T197" s="86"/>
    </row>
    <row r="207" spans="2:20" s="5" customFormat="1" ht="27.1" customHeight="1" x14ac:dyDescent="0.25">
      <c r="B207" s="82"/>
      <c r="C207" s="128" t="s">
        <v>405</v>
      </c>
      <c r="D207" s="129"/>
      <c r="E207" s="129"/>
      <c r="F207" s="129"/>
      <c r="G207" s="129"/>
      <c r="H207" s="129"/>
      <c r="J207" s="6"/>
      <c r="L207" s="6"/>
      <c r="M207" s="14"/>
      <c r="R207" s="6"/>
      <c r="T207" s="86"/>
    </row>
  </sheetData>
  <sortState ref="A5:X1461">
    <sortCondition ref="M5:M1461"/>
  </sortState>
  <mergeCells count="32">
    <mergeCell ref="E177:F177"/>
    <mergeCell ref="G177:H177"/>
    <mergeCell ref="C180:H180"/>
    <mergeCell ref="C197:H197"/>
    <mergeCell ref="C207:H207"/>
    <mergeCell ref="C175:D175"/>
    <mergeCell ref="E175:F175"/>
    <mergeCell ref="G175:H175"/>
    <mergeCell ref="E176:F176"/>
    <mergeCell ref="G176:H176"/>
    <mergeCell ref="C121:D121"/>
    <mergeCell ref="C137:H137"/>
    <mergeCell ref="C148:H148"/>
    <mergeCell ref="C155:H155"/>
    <mergeCell ref="C174:D174"/>
    <mergeCell ref="E174:F174"/>
    <mergeCell ref="G174:H174"/>
    <mergeCell ref="C72:D72"/>
    <mergeCell ref="C82:D82"/>
    <mergeCell ref="C88:D88"/>
    <mergeCell ref="C93:D93"/>
    <mergeCell ref="C112:D112"/>
    <mergeCell ref="C24:D24"/>
    <mergeCell ref="C34:D34"/>
    <mergeCell ref="C48:D48"/>
    <mergeCell ref="C55:D55"/>
    <mergeCell ref="C63:D63"/>
    <mergeCell ref="A1:H1"/>
    <mergeCell ref="A3:H3"/>
    <mergeCell ref="C6:H6"/>
    <mergeCell ref="C15:H15"/>
    <mergeCell ref="C16:D16"/>
  </mergeCells>
  <phoneticPr fontId="39" type="noConversion"/>
  <printOptions horizontalCentered="1"/>
  <pageMargins left="0" right="0" top="0.59027777777777801" bottom="0.59027777777777801" header="0.51180555555555596" footer="0.39305555555555599"/>
  <pageSetup paperSize="9" scale="68" orientation="portrait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万千总书目(全)</vt:lpstr>
      <vt:lpstr>'万千总书目(全)'!Print_Area</vt:lpstr>
      <vt:lpstr>'万千总书目(全)'!Print_Titles</vt:lpstr>
      <vt:lpstr>'万千总书目(全)'!TABLE</vt:lpstr>
    </vt:vector>
  </TitlesOfParts>
  <Company>bmlg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8613581622943</cp:lastModifiedBy>
  <cp:lastPrinted>2019-09-17T05:46:00Z</cp:lastPrinted>
  <dcterms:created xsi:type="dcterms:W3CDTF">2000-12-06T06:32:00Z</dcterms:created>
  <dcterms:modified xsi:type="dcterms:W3CDTF">2019-11-20T05:36:43Z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